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班级统计!$A$2:$Z$14</definedName>
  </definedNames>
  <calcPr calcId="144525"/>
</workbook>
</file>

<file path=xl/sharedStrings.xml><?xml version="1.0" encoding="utf-8"?>
<sst xmlns="http://schemas.openxmlformats.org/spreadsheetml/2006/main" count="38" uniqueCount="28">
  <si>
    <t>湖北第二师范学院2022年上半年教师评学评分情况表（体育学院）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</si>
  <si>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</si>
  <si>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</si>
  <si>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</si>
  <si>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</si>
  <si>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</si>
  <si>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</si>
  <si>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</si>
  <si>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</si>
  <si>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</si>
  <si>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</si>
  <si>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</si>
  <si>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</si>
  <si>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</si>
  <si>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</si>
  <si>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体育学院</t>
  </si>
  <si>
    <t>20休闲体育1(本)班</t>
  </si>
  <si>
    <t>21体育教育2(本)班</t>
  </si>
  <si>
    <t>21体育教育1(本)班</t>
  </si>
  <si>
    <t>19体教本2班</t>
  </si>
  <si>
    <t>21体育教育3(专升本)班</t>
  </si>
  <si>
    <t>19休闲体育1班</t>
  </si>
  <si>
    <t>19体教本1班</t>
  </si>
  <si>
    <t>20体育教育2(本)班</t>
  </si>
  <si>
    <t>20体育教育1(本)班</t>
  </si>
  <si>
    <t>21休闲体育2(专升本)班</t>
  </si>
  <si>
    <t>21休闲体育1(本)班</t>
  </si>
  <si>
    <t>*平均*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</si>
</sst>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D15" sqref="D14:D15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27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12</v>
      </c>
      <c r="D3" s="14">
        <v>91.6666666666667</v>
      </c>
      <c r="E3" s="14">
        <v>9.83333333333333</v>
      </c>
      <c r="F3" s="14">
        <v>9.83333333333333</v>
      </c>
      <c r="G3" s="14">
        <v>8</v>
      </c>
      <c r="H3" s="14">
        <v>9.83333333333333</v>
      </c>
      <c r="I3" s="14">
        <v>9.83333333333333</v>
      </c>
      <c r="J3" s="14">
        <v>9.83333333333333</v>
      </c>
      <c r="K3" s="14">
        <v>9.83333333333333</v>
      </c>
      <c r="L3" s="14">
        <v>8</v>
      </c>
      <c r="M3" s="14">
        <v>9.83333333333333</v>
      </c>
      <c r="N3" s="14">
        <v>9.83333333333333</v>
      </c>
      <c r="P3" s="1">
        <f t="shared" ref="P3:P13" si="0">$C3*D3</f>
        <v>1100</v>
      </c>
      <c r="Q3" s="1">
        <f t="shared" ref="Q3:Q13" si="1">$C3*E3</f>
        <v>118</v>
      </c>
      <c r="R3" s="1">
        <f t="shared" ref="R3:R13" si="2">$C3*F3</f>
        <v>118</v>
      </c>
      <c r="S3" s="1">
        <f t="shared" ref="S3:S13" si="3">$C3*G3</f>
        <v>96</v>
      </c>
      <c r="T3" s="1">
        <f t="shared" ref="T3:T13" si="4">$C3*H3</f>
        <v>118</v>
      </c>
      <c r="U3" s="1">
        <f t="shared" ref="U3:U13" si="5">$C3*I3</f>
        <v>118</v>
      </c>
      <c r="V3" s="1">
        <f t="shared" ref="V3:V13" si="6">$C3*J3</f>
        <v>118</v>
      </c>
      <c r="W3" s="1">
        <f t="shared" ref="W3:W13" si="7">$C3*K3</f>
        <v>118</v>
      </c>
      <c r="X3" s="1">
        <f t="shared" ref="X3:X13" si="8">$C3*L3</f>
        <v>96</v>
      </c>
      <c r="Y3" s="1">
        <f t="shared" ref="Y3:Y13" si="9">$C3*M3</f>
        <v>118</v>
      </c>
      <c r="Z3" s="1">
        <f t="shared" ref="Z3:Z13" si="10">$C3*N3</f>
        <v>118</v>
      </c>
    </row>
    <row r="4" spans="1:26">
      <c r="A4" s="11" t="s">
        <v>15</v>
      </c>
      <c r="B4" s="12" t="s">
        <v>17</v>
      </c>
      <c r="C4" s="13">
        <v>34</v>
      </c>
      <c r="D4" s="14">
        <v>91.5294117647059</v>
      </c>
      <c r="E4" s="14">
        <v>9.94117647058824</v>
      </c>
      <c r="F4" s="14">
        <v>10</v>
      </c>
      <c r="G4" s="14">
        <v>7.94117647058824</v>
      </c>
      <c r="H4" s="14">
        <v>9.88235294117647</v>
      </c>
      <c r="I4" s="14">
        <v>9.94117647058824</v>
      </c>
      <c r="J4" s="14">
        <v>9.88235294117647</v>
      </c>
      <c r="K4" s="14">
        <v>10</v>
      </c>
      <c r="L4" s="14">
        <v>8</v>
      </c>
      <c r="M4" s="14">
        <v>9.88235294117647</v>
      </c>
      <c r="N4" s="14">
        <v>9.94117647058824</v>
      </c>
      <c r="P4" s="1">
        <f t="shared" si="0"/>
        <v>3112</v>
      </c>
      <c r="Q4" s="1">
        <f t="shared" si="1"/>
        <v>338</v>
      </c>
      <c r="R4" s="1">
        <f t="shared" si="2"/>
        <v>340</v>
      </c>
      <c r="S4" s="1">
        <f t="shared" si="3"/>
        <v>270</v>
      </c>
      <c r="T4" s="1">
        <f t="shared" si="4"/>
        <v>336</v>
      </c>
      <c r="U4" s="1">
        <f t="shared" si="5"/>
        <v>338</v>
      </c>
      <c r="V4" s="1">
        <f t="shared" si="6"/>
        <v>336</v>
      </c>
      <c r="W4" s="1">
        <f t="shared" si="7"/>
        <v>340</v>
      </c>
      <c r="X4" s="1">
        <f t="shared" si="8"/>
        <v>272</v>
      </c>
      <c r="Y4" s="1">
        <f t="shared" si="9"/>
        <v>336</v>
      </c>
      <c r="Z4" s="1">
        <f t="shared" si="10"/>
        <v>338</v>
      </c>
    </row>
    <row r="5" spans="1:26">
      <c r="A5" s="11" t="s">
        <v>15</v>
      </c>
      <c r="B5" s="12" t="s">
        <v>18</v>
      </c>
      <c r="C5" s="13">
        <v>34</v>
      </c>
      <c r="D5" s="14">
        <v>91.2941176470588</v>
      </c>
      <c r="E5" s="14">
        <v>9.94117647058824</v>
      </c>
      <c r="F5" s="14">
        <v>10</v>
      </c>
      <c r="G5" s="14">
        <v>7.94117647058824</v>
      </c>
      <c r="H5" s="14">
        <v>9.88235294117647</v>
      </c>
      <c r="I5" s="14">
        <v>9.94117647058824</v>
      </c>
      <c r="J5" s="14">
        <v>9.88235294117647</v>
      </c>
      <c r="K5" s="14">
        <v>10</v>
      </c>
      <c r="L5" s="14">
        <v>8</v>
      </c>
      <c r="M5" s="14">
        <v>9.88235294117647</v>
      </c>
      <c r="N5" s="14">
        <v>9.94117647058824</v>
      </c>
      <c r="P5" s="1">
        <f t="shared" si="0"/>
        <v>3104</v>
      </c>
      <c r="Q5" s="1">
        <f t="shared" si="1"/>
        <v>338</v>
      </c>
      <c r="R5" s="1">
        <f t="shared" si="2"/>
        <v>340</v>
      </c>
      <c r="S5" s="1">
        <f t="shared" si="3"/>
        <v>270</v>
      </c>
      <c r="T5" s="1">
        <f t="shared" si="4"/>
        <v>336</v>
      </c>
      <c r="U5" s="1">
        <f t="shared" si="5"/>
        <v>338</v>
      </c>
      <c r="V5" s="1">
        <f t="shared" si="6"/>
        <v>336</v>
      </c>
      <c r="W5" s="1">
        <f t="shared" si="7"/>
        <v>340</v>
      </c>
      <c r="X5" s="1">
        <f t="shared" si="8"/>
        <v>272</v>
      </c>
      <c r="Y5" s="1">
        <f t="shared" si="9"/>
        <v>336</v>
      </c>
      <c r="Z5" s="1">
        <f t="shared" si="10"/>
        <v>338</v>
      </c>
    </row>
    <row r="6" spans="1:26">
      <c r="A6" s="11" t="s">
        <v>15</v>
      </c>
      <c r="B6" s="12" t="s">
        <v>19</v>
      </c>
      <c r="C6" s="13">
        <v>32</v>
      </c>
      <c r="D6" s="14">
        <v>90.5</v>
      </c>
      <c r="E6" s="14">
        <v>10</v>
      </c>
      <c r="F6" s="14">
        <v>9.9375</v>
      </c>
      <c r="G6" s="14">
        <v>8</v>
      </c>
      <c r="H6" s="14">
        <v>9.875</v>
      </c>
      <c r="I6" s="14">
        <v>9.9375</v>
      </c>
      <c r="J6" s="14">
        <v>9.9375</v>
      </c>
      <c r="K6" s="14">
        <v>10</v>
      </c>
      <c r="L6" s="14">
        <v>8</v>
      </c>
      <c r="M6" s="14">
        <v>9.9375</v>
      </c>
      <c r="N6" s="14">
        <v>9.9375</v>
      </c>
      <c r="P6" s="1">
        <f t="shared" si="0"/>
        <v>2896</v>
      </c>
      <c r="Q6" s="1">
        <f t="shared" si="1"/>
        <v>320</v>
      </c>
      <c r="R6" s="1">
        <f t="shared" si="2"/>
        <v>318</v>
      </c>
      <c r="S6" s="1">
        <f t="shared" si="3"/>
        <v>256</v>
      </c>
      <c r="T6" s="1">
        <f t="shared" si="4"/>
        <v>316</v>
      </c>
      <c r="U6" s="1">
        <f t="shared" si="5"/>
        <v>318</v>
      </c>
      <c r="V6" s="1">
        <f t="shared" si="6"/>
        <v>318</v>
      </c>
      <c r="W6" s="1">
        <f t="shared" si="7"/>
        <v>320</v>
      </c>
      <c r="X6" s="1">
        <f t="shared" si="8"/>
        <v>256</v>
      </c>
      <c r="Y6" s="1">
        <f t="shared" si="9"/>
        <v>318</v>
      </c>
      <c r="Z6" s="1">
        <f t="shared" si="10"/>
        <v>318</v>
      </c>
    </row>
    <row r="7" spans="1:26">
      <c r="A7" s="11" t="s">
        <v>15</v>
      </c>
      <c r="B7" s="12" t="s">
        <v>20</v>
      </c>
      <c r="C7" s="13">
        <v>19</v>
      </c>
      <c r="D7" s="14">
        <v>90</v>
      </c>
      <c r="E7" s="14">
        <v>10</v>
      </c>
      <c r="F7" s="14">
        <v>9.89473684210526</v>
      </c>
      <c r="G7" s="14">
        <v>7.89473684210526</v>
      </c>
      <c r="H7" s="14">
        <v>9.68421052631579</v>
      </c>
      <c r="I7" s="14">
        <v>9.78947368421053</v>
      </c>
      <c r="J7" s="14">
        <v>9.78947368421053</v>
      </c>
      <c r="K7" s="14">
        <v>9.89473684210526</v>
      </c>
      <c r="L7" s="14">
        <v>7.78947368421053</v>
      </c>
      <c r="M7" s="14">
        <v>9.89473684210526</v>
      </c>
      <c r="N7" s="14">
        <v>9.89473684210526</v>
      </c>
      <c r="P7" s="1">
        <f t="shared" si="0"/>
        <v>1710</v>
      </c>
      <c r="Q7" s="1">
        <f t="shared" si="1"/>
        <v>190</v>
      </c>
      <c r="R7" s="1">
        <f t="shared" si="2"/>
        <v>188</v>
      </c>
      <c r="S7" s="1">
        <f t="shared" si="3"/>
        <v>150</v>
      </c>
      <c r="T7" s="1">
        <f t="shared" si="4"/>
        <v>184</v>
      </c>
      <c r="U7" s="1">
        <f t="shared" si="5"/>
        <v>186</v>
      </c>
      <c r="V7" s="1">
        <f t="shared" si="6"/>
        <v>186</v>
      </c>
      <c r="W7" s="1">
        <f t="shared" si="7"/>
        <v>188</v>
      </c>
      <c r="X7" s="1">
        <f t="shared" si="8"/>
        <v>148</v>
      </c>
      <c r="Y7" s="1">
        <f t="shared" si="9"/>
        <v>188</v>
      </c>
      <c r="Z7" s="1">
        <f t="shared" si="10"/>
        <v>188</v>
      </c>
    </row>
    <row r="8" spans="1:26">
      <c r="A8" s="11" t="s">
        <v>15</v>
      </c>
      <c r="B8" s="12" t="s">
        <v>21</v>
      </c>
      <c r="C8" s="13">
        <v>19</v>
      </c>
      <c r="D8" s="14">
        <v>88.9473684210526</v>
      </c>
      <c r="E8" s="14">
        <v>10</v>
      </c>
      <c r="F8" s="14">
        <v>9.89473684210526</v>
      </c>
      <c r="G8" s="14">
        <v>8</v>
      </c>
      <c r="H8" s="14">
        <v>9.78947368421053</v>
      </c>
      <c r="I8" s="14">
        <v>9.89473684210526</v>
      </c>
      <c r="J8" s="14">
        <v>9.89473684210526</v>
      </c>
      <c r="K8" s="14">
        <v>10</v>
      </c>
      <c r="L8" s="14">
        <v>8</v>
      </c>
      <c r="M8" s="14">
        <v>9.89473684210526</v>
      </c>
      <c r="N8" s="14">
        <v>9.89473684210526</v>
      </c>
      <c r="P8" s="1">
        <f t="shared" si="0"/>
        <v>1690</v>
      </c>
      <c r="Q8" s="1">
        <f t="shared" si="1"/>
        <v>190</v>
      </c>
      <c r="R8" s="1">
        <f t="shared" si="2"/>
        <v>188</v>
      </c>
      <c r="S8" s="1">
        <f t="shared" si="3"/>
        <v>152</v>
      </c>
      <c r="T8" s="1">
        <f t="shared" si="4"/>
        <v>186</v>
      </c>
      <c r="U8" s="1">
        <f t="shared" si="5"/>
        <v>188</v>
      </c>
      <c r="V8" s="1">
        <f t="shared" si="6"/>
        <v>188</v>
      </c>
      <c r="W8" s="1">
        <f t="shared" si="7"/>
        <v>190</v>
      </c>
      <c r="X8" s="1">
        <f t="shared" si="8"/>
        <v>152</v>
      </c>
      <c r="Y8" s="1">
        <f t="shared" si="9"/>
        <v>188</v>
      </c>
      <c r="Z8" s="1">
        <f t="shared" si="10"/>
        <v>188</v>
      </c>
    </row>
    <row r="9" spans="1:26">
      <c r="A9" s="11" t="s">
        <v>15</v>
      </c>
      <c r="B9" s="12" t="s">
        <v>22</v>
      </c>
      <c r="C9" s="13">
        <v>32</v>
      </c>
      <c r="D9" s="14">
        <v>88.5625</v>
      </c>
      <c r="E9" s="14">
        <v>9.8125</v>
      </c>
      <c r="F9" s="14">
        <v>9.875</v>
      </c>
      <c r="G9" s="14">
        <v>7.875</v>
      </c>
      <c r="H9" s="14">
        <v>9.8125</v>
      </c>
      <c r="I9" s="14">
        <v>9.8125</v>
      </c>
      <c r="J9" s="14">
        <v>9.8125</v>
      </c>
      <c r="K9" s="14">
        <v>9.875</v>
      </c>
      <c r="L9" s="14">
        <v>7.875</v>
      </c>
      <c r="M9" s="14">
        <v>9.8125</v>
      </c>
      <c r="N9" s="14">
        <v>9.8125</v>
      </c>
      <c r="P9" s="1">
        <f t="shared" si="0"/>
        <v>2834</v>
      </c>
      <c r="Q9" s="1">
        <f t="shared" si="1"/>
        <v>314</v>
      </c>
      <c r="R9" s="1">
        <f t="shared" si="2"/>
        <v>316</v>
      </c>
      <c r="S9" s="1">
        <f t="shared" si="3"/>
        <v>252</v>
      </c>
      <c r="T9" s="1">
        <f t="shared" si="4"/>
        <v>314</v>
      </c>
      <c r="U9" s="1">
        <f t="shared" si="5"/>
        <v>314</v>
      </c>
      <c r="V9" s="1">
        <f t="shared" si="6"/>
        <v>314</v>
      </c>
      <c r="W9" s="1">
        <f t="shared" si="7"/>
        <v>316</v>
      </c>
      <c r="X9" s="1">
        <f t="shared" si="8"/>
        <v>252</v>
      </c>
      <c r="Y9" s="1">
        <f t="shared" si="9"/>
        <v>314</v>
      </c>
      <c r="Z9" s="1">
        <f t="shared" si="10"/>
        <v>314</v>
      </c>
    </row>
    <row r="10" spans="1:26">
      <c r="A10" s="11" t="s">
        <v>15</v>
      </c>
      <c r="B10" s="12" t="s">
        <v>23</v>
      </c>
      <c r="C10" s="13">
        <v>26</v>
      </c>
      <c r="D10" s="14">
        <v>87.6923076923077</v>
      </c>
      <c r="E10" s="14">
        <v>9.92307692307692</v>
      </c>
      <c r="F10" s="14">
        <v>9.92307692307692</v>
      </c>
      <c r="G10" s="14">
        <v>8</v>
      </c>
      <c r="H10" s="14">
        <v>9.92307692307692</v>
      </c>
      <c r="I10" s="14">
        <v>9.92307692307692</v>
      </c>
      <c r="J10" s="14">
        <v>9.92307692307692</v>
      </c>
      <c r="K10" s="14">
        <v>9.92307692307692</v>
      </c>
      <c r="L10" s="14">
        <v>8</v>
      </c>
      <c r="M10" s="14">
        <v>9.92307692307692</v>
      </c>
      <c r="N10" s="14">
        <v>9.92307692307692</v>
      </c>
      <c r="P10" s="1">
        <f t="shared" si="0"/>
        <v>2280</v>
      </c>
      <c r="Q10" s="1">
        <f t="shared" si="1"/>
        <v>258</v>
      </c>
      <c r="R10" s="1">
        <f t="shared" si="2"/>
        <v>258</v>
      </c>
      <c r="S10" s="1">
        <f t="shared" si="3"/>
        <v>208</v>
      </c>
      <c r="T10" s="1">
        <f t="shared" si="4"/>
        <v>258</v>
      </c>
      <c r="U10" s="1">
        <f t="shared" si="5"/>
        <v>258</v>
      </c>
      <c r="V10" s="1">
        <f t="shared" si="6"/>
        <v>258</v>
      </c>
      <c r="W10" s="1">
        <f t="shared" si="7"/>
        <v>258</v>
      </c>
      <c r="X10" s="1">
        <f t="shared" si="8"/>
        <v>208</v>
      </c>
      <c r="Y10" s="1">
        <f t="shared" si="9"/>
        <v>258</v>
      </c>
      <c r="Z10" s="1">
        <f t="shared" si="10"/>
        <v>258</v>
      </c>
    </row>
    <row r="11" spans="1:26">
      <c r="A11" s="11" t="s">
        <v>15</v>
      </c>
      <c r="B11" s="12" t="s">
        <v>24</v>
      </c>
      <c r="C11" s="13">
        <v>26</v>
      </c>
      <c r="D11" s="14">
        <v>85.7692307692308</v>
      </c>
      <c r="E11" s="14">
        <v>9.92307692307692</v>
      </c>
      <c r="F11" s="14">
        <v>9.92307692307692</v>
      </c>
      <c r="G11" s="14">
        <v>8</v>
      </c>
      <c r="H11" s="14">
        <v>9.92307692307692</v>
      </c>
      <c r="I11" s="14">
        <v>9.92307692307692</v>
      </c>
      <c r="J11" s="14">
        <v>9.92307692307692</v>
      </c>
      <c r="K11" s="14">
        <v>9.92307692307692</v>
      </c>
      <c r="L11" s="14">
        <v>8</v>
      </c>
      <c r="M11" s="14">
        <v>9.92307692307692</v>
      </c>
      <c r="N11" s="14">
        <v>9.92307692307692</v>
      </c>
      <c r="P11" s="1">
        <f t="shared" si="0"/>
        <v>2230</v>
      </c>
      <c r="Q11" s="1">
        <f t="shared" si="1"/>
        <v>258</v>
      </c>
      <c r="R11" s="1">
        <f t="shared" si="2"/>
        <v>258</v>
      </c>
      <c r="S11" s="1">
        <f t="shared" si="3"/>
        <v>208</v>
      </c>
      <c r="T11" s="1">
        <f t="shared" si="4"/>
        <v>258</v>
      </c>
      <c r="U11" s="1">
        <f t="shared" si="5"/>
        <v>258</v>
      </c>
      <c r="V11" s="1">
        <f t="shared" si="6"/>
        <v>258</v>
      </c>
      <c r="W11" s="1">
        <f t="shared" si="7"/>
        <v>258</v>
      </c>
      <c r="X11" s="1">
        <f t="shared" si="8"/>
        <v>208</v>
      </c>
      <c r="Y11" s="1">
        <f t="shared" si="9"/>
        <v>258</v>
      </c>
      <c r="Z11" s="1">
        <f t="shared" si="10"/>
        <v>258</v>
      </c>
    </row>
    <row r="12" spans="1:26">
      <c r="A12" s="11" t="s">
        <v>15</v>
      </c>
      <c r="B12" s="12" t="s">
        <v>25</v>
      </c>
      <c r="C12" s="13">
        <v>21</v>
      </c>
      <c r="D12" s="14">
        <v>82.7619047619048</v>
      </c>
      <c r="E12" s="14">
        <v>10</v>
      </c>
      <c r="F12" s="14">
        <v>9.90476190476191</v>
      </c>
      <c r="G12" s="14">
        <v>7.90476190476191</v>
      </c>
      <c r="H12" s="14">
        <v>9.71428571428571</v>
      </c>
      <c r="I12" s="14">
        <v>9.80952380952381</v>
      </c>
      <c r="J12" s="14">
        <v>9.80952380952381</v>
      </c>
      <c r="K12" s="14">
        <v>9.90476190476191</v>
      </c>
      <c r="L12" s="14">
        <v>7.80952380952381</v>
      </c>
      <c r="M12" s="14">
        <v>9.90476190476191</v>
      </c>
      <c r="N12" s="14">
        <v>9.90476190476191</v>
      </c>
      <c r="P12" s="1">
        <f t="shared" si="0"/>
        <v>1738</v>
      </c>
      <c r="Q12" s="1">
        <f t="shared" si="1"/>
        <v>210</v>
      </c>
      <c r="R12" s="1">
        <f t="shared" si="2"/>
        <v>208</v>
      </c>
      <c r="S12" s="1">
        <f t="shared" si="3"/>
        <v>166</v>
      </c>
      <c r="T12" s="1">
        <f t="shared" si="4"/>
        <v>204</v>
      </c>
      <c r="U12" s="1">
        <f t="shared" si="5"/>
        <v>206</v>
      </c>
      <c r="V12" s="1">
        <f t="shared" si="6"/>
        <v>206</v>
      </c>
      <c r="W12" s="1">
        <f t="shared" si="7"/>
        <v>208</v>
      </c>
      <c r="X12" s="1">
        <f t="shared" si="8"/>
        <v>164</v>
      </c>
      <c r="Y12" s="1">
        <f t="shared" si="9"/>
        <v>208</v>
      </c>
      <c r="Z12" s="1">
        <f t="shared" si="10"/>
        <v>208</v>
      </c>
    </row>
    <row r="13" spans="1:26">
      <c r="A13" s="11" t="s">
        <v>15</v>
      </c>
      <c r="B13" s="12" t="s">
        <v>26</v>
      </c>
      <c r="C13" s="13">
        <v>24</v>
      </c>
      <c r="D13" s="14">
        <v>79.9166666666667</v>
      </c>
      <c r="E13" s="14">
        <v>10</v>
      </c>
      <c r="F13" s="14">
        <v>10</v>
      </c>
      <c r="G13" s="14">
        <v>8</v>
      </c>
      <c r="H13" s="14">
        <v>9.83333333333333</v>
      </c>
      <c r="I13" s="14">
        <v>9.91666666666667</v>
      </c>
      <c r="J13" s="14">
        <v>9.91666666666667</v>
      </c>
      <c r="K13" s="14">
        <v>10</v>
      </c>
      <c r="L13" s="14">
        <v>7.91666666666667</v>
      </c>
      <c r="M13" s="14">
        <v>9.91666666666667</v>
      </c>
      <c r="N13" s="14">
        <v>9.91666666666667</v>
      </c>
      <c r="P13" s="1">
        <f t="shared" si="0"/>
        <v>1918</v>
      </c>
      <c r="Q13" s="1">
        <f t="shared" si="1"/>
        <v>240</v>
      </c>
      <c r="R13" s="1">
        <f t="shared" si="2"/>
        <v>240</v>
      </c>
      <c r="S13" s="1">
        <f t="shared" si="3"/>
        <v>192</v>
      </c>
      <c r="T13" s="1">
        <f t="shared" si="4"/>
        <v>236</v>
      </c>
      <c r="U13" s="1">
        <f t="shared" si="5"/>
        <v>238</v>
      </c>
      <c r="V13" s="1">
        <f t="shared" si="6"/>
        <v>238</v>
      </c>
      <c r="W13" s="1">
        <f t="shared" si="7"/>
        <v>240</v>
      </c>
      <c r="X13" s="1">
        <f t="shared" si="8"/>
        <v>190</v>
      </c>
      <c r="Y13" s="1">
        <f t="shared" si="9"/>
        <v>238</v>
      </c>
      <c r="Z13" s="1">
        <f t="shared" si="10"/>
        <v>238</v>
      </c>
    </row>
    <row r="14" spans="1:26">
      <c r="A14" s="11" t="s">
        <v>27</v>
      </c>
      <c r="B14" s="12"/>
      <c r="C14" s="13">
        <f>SUM(C3:C13)</f>
        <v>279</v>
      </c>
      <c r="D14" s="14">
        <f>P14/$C14</f>
        <v>88.2150537634409</v>
      </c>
      <c r="E14" s="14">
        <f>Q14/$C14</f>
        <v>9.9426523297491</v>
      </c>
      <c r="F14" s="14">
        <f>R14/$C14</f>
        <v>9.93548387096774</v>
      </c>
      <c r="G14" s="14">
        <f>S14/$C14</f>
        <v>7.95698924731183</v>
      </c>
      <c r="H14" s="14">
        <f>T14/$C14</f>
        <v>9.84229390681003</v>
      </c>
      <c r="I14" s="14">
        <f>U14/$C14</f>
        <v>9.89247311827957</v>
      </c>
      <c r="J14" s="14">
        <f>V14/$C14</f>
        <v>9.87813620071684</v>
      </c>
      <c r="K14" s="14">
        <f>W14/$C14</f>
        <v>9.94982078853047</v>
      </c>
      <c r="L14" s="14">
        <f>X14/$C14</f>
        <v>7.94982078853047</v>
      </c>
      <c r="M14" s="14">
        <f>Y14/$C14</f>
        <v>9.89247311827957</v>
      </c>
      <c r="N14" s="14">
        <f>Z14/$C14</f>
        <v>9.90681003584229</v>
      </c>
      <c r="P14" s="3">
        <f t="shared" ref="P14:Z14" si="11">SUM(P3:P13)</f>
        <v>24612</v>
      </c>
      <c r="Q14" s="3">
        <f t="shared" si="11"/>
        <v>2774</v>
      </c>
      <c r="R14" s="3">
        <f t="shared" si="11"/>
        <v>2772</v>
      </c>
      <c r="S14" s="3">
        <f t="shared" si="11"/>
        <v>2220</v>
      </c>
      <c r="T14" s="3">
        <f t="shared" si="11"/>
        <v>2746</v>
      </c>
      <c r="U14" s="3">
        <f t="shared" si="11"/>
        <v>2760</v>
      </c>
      <c r="V14" s="3">
        <f t="shared" si="11"/>
        <v>2756</v>
      </c>
      <c r="W14" s="3">
        <f t="shared" si="11"/>
        <v>2776</v>
      </c>
      <c r="X14" s="3">
        <f t="shared" si="11"/>
        <v>2218</v>
      </c>
      <c r="Y14" s="3">
        <f t="shared" si="11"/>
        <v>2760</v>
      </c>
      <c r="Z14" s="3">
        <f t="shared" si="11"/>
        <v>2764</v>
      </c>
    </row>
  </sheetData>
  <autoFilter ref="A2:Z14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