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Sheet1!$A$2:$Y$38</definedName>
  </definedNames>
  <calcPr calcId="144525"/>
</workbook>
</file>

<file path=xl/sharedStrings.xml><?xml version="1.0" encoding="utf-8"?>
<sst xmlns="http://schemas.openxmlformats.org/spreadsheetml/2006/main" count="86" uniqueCount="52">
  <si>
    <t>湖北第二师范学院2022年上半年教师评学评分情况表（管理学院）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</si>
  <si>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</si>
  <si>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</si>
  <si>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</si>
  <si>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</si>
  <si>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</si>
  <si>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</si>
  <si>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</si>
  <si>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</si>
  <si>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</si>
  <si>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</si>
  <si>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</si>
  <si>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</si>
  <si>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</si>
  <si>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</si>
  <si>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管理学院</t>
  </si>
  <si>
    <t>21物流管理3(专升本)班</t>
  </si>
  <si>
    <t>19公共事业管理1班</t>
  </si>
  <si>
    <t>19酒管本1班</t>
  </si>
  <si>
    <t>20会计3(专)班</t>
  </si>
  <si>
    <t>21财务管理4(专升本)班</t>
  </si>
  <si>
    <t>20公共事业管理1(本)班</t>
  </si>
  <si>
    <t>20会计4(专)班</t>
  </si>
  <si>
    <t>20会计1(专)班</t>
  </si>
  <si>
    <t>20会计2(专)班</t>
  </si>
  <si>
    <t>21酒店管理2(专升本)班</t>
  </si>
  <si>
    <t>19物流1班</t>
  </si>
  <si>
    <t>21财务管理6(专升本)班</t>
  </si>
  <si>
    <t>21财务管理1(本)班</t>
  </si>
  <si>
    <t>21财务管理5(专升本)班</t>
  </si>
  <si>
    <t>21财务管理3(本)班</t>
  </si>
  <si>
    <t>21财务管理2(本)班</t>
  </si>
  <si>
    <t>21会计学1(本)班</t>
  </si>
  <si>
    <t>21市场营销2(专升本)班</t>
  </si>
  <si>
    <t>21会计学2(本)班</t>
  </si>
  <si>
    <t>21物流管理1(本)班</t>
  </si>
  <si>
    <t>20财务管理3(本)班</t>
  </si>
  <si>
    <t>21酒店管理1(本)班</t>
  </si>
  <si>
    <t>21市场营销1(本)班</t>
  </si>
  <si>
    <t>20物流工程1班</t>
  </si>
  <si>
    <t>20市场营销1(本)班</t>
  </si>
  <si>
    <t>20酒店管理1(本)班</t>
  </si>
  <si>
    <t>20物流管理1班</t>
  </si>
  <si>
    <t>20财务管理1(本)班</t>
  </si>
  <si>
    <t>21物流管理2(本)班</t>
  </si>
  <si>
    <t>20财务管理2(本)班</t>
  </si>
  <si>
    <t>19物流工程1班</t>
  </si>
  <si>
    <t>19营销1班</t>
  </si>
  <si>
    <t>19财管2班</t>
  </si>
  <si>
    <t>19财管1班</t>
  </si>
  <si>
    <t>19财管3班</t>
  </si>
  <si>
    <t>*平均*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</si>
</sst>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1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tabSelected="1" workbookViewId="0">
      <selection activeCell="E2" sqref="E2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25" width="9" style="1" hidden="1" customWidth="1"/>
    <col min="26" max="16384" width="9" style="1"/>
  </cols>
  <sheetData>
    <row r="1" ht="4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1" customFormat="1" spans="1:25">
      <c r="A3" s="11" t="s">
        <v>15</v>
      </c>
      <c r="B3" s="12" t="s">
        <v>16</v>
      </c>
      <c r="C3" s="13">
        <v>13</v>
      </c>
      <c r="D3" s="14">
        <v>94</v>
      </c>
      <c r="E3" s="14">
        <v>10</v>
      </c>
      <c r="F3" s="14">
        <v>10</v>
      </c>
      <c r="G3" s="14">
        <v>8.15384615384615</v>
      </c>
      <c r="H3" s="14">
        <v>9.84615384615385</v>
      </c>
      <c r="I3" s="14">
        <v>9.84615384615385</v>
      </c>
      <c r="J3" s="14">
        <v>9.84615384615385</v>
      </c>
      <c r="K3" s="14">
        <v>10</v>
      </c>
      <c r="L3" s="14">
        <v>8</v>
      </c>
      <c r="M3" s="14">
        <v>9.84615384615385</v>
      </c>
      <c r="N3" s="14">
        <v>9.84615384615385</v>
      </c>
      <c r="O3" s="1">
        <f t="shared" ref="O3:O66" si="0">D3*$C3</f>
        <v>1222</v>
      </c>
      <c r="P3" s="1">
        <f t="shared" ref="P3:P66" si="1">E3*$C3</f>
        <v>130</v>
      </c>
      <c r="Q3" s="1">
        <f t="shared" ref="Q3:Q66" si="2">F3*$C3</f>
        <v>130</v>
      </c>
      <c r="R3" s="1">
        <f t="shared" ref="R3:R66" si="3">G3*$C3</f>
        <v>106</v>
      </c>
      <c r="S3" s="1">
        <f t="shared" ref="S3:S66" si="4">H3*$C3</f>
        <v>128</v>
      </c>
      <c r="T3" s="1">
        <f t="shared" ref="T3:T66" si="5">I3*$C3</f>
        <v>128</v>
      </c>
      <c r="U3" s="1">
        <f t="shared" ref="U3:U66" si="6">J3*$C3</f>
        <v>128</v>
      </c>
      <c r="V3" s="1">
        <f t="shared" ref="V3:V66" si="7">K3*$C3</f>
        <v>130</v>
      </c>
      <c r="W3" s="1">
        <f t="shared" ref="W3:W66" si="8">L3*$C3</f>
        <v>104</v>
      </c>
      <c r="X3" s="1">
        <f t="shared" ref="X3:X66" si="9">M3*$C3</f>
        <v>128</v>
      </c>
      <c r="Y3" s="1">
        <f t="shared" ref="Y3:Y66" si="10">N3*$C3</f>
        <v>128</v>
      </c>
    </row>
    <row r="4" s="1" customFormat="1" spans="1:25">
      <c r="A4" s="11" t="s">
        <v>15</v>
      </c>
      <c r="B4" s="12" t="s">
        <v>17</v>
      </c>
      <c r="C4" s="13">
        <v>9</v>
      </c>
      <c r="D4" s="14">
        <v>93.7777777777778</v>
      </c>
      <c r="E4" s="14">
        <v>10</v>
      </c>
      <c r="F4" s="14">
        <v>9.77777777777778</v>
      </c>
      <c r="G4" s="14">
        <v>8</v>
      </c>
      <c r="H4" s="14">
        <v>9.55555555555556</v>
      </c>
      <c r="I4" s="14">
        <v>9.77777777777778</v>
      </c>
      <c r="J4" s="14">
        <v>9.77777777777778</v>
      </c>
      <c r="K4" s="14">
        <v>10</v>
      </c>
      <c r="L4" s="14">
        <v>8</v>
      </c>
      <c r="M4" s="14">
        <v>9.77777777777778</v>
      </c>
      <c r="N4" s="14">
        <v>9.77777777777778</v>
      </c>
      <c r="O4" s="1">
        <f t="shared" si="0"/>
        <v>844</v>
      </c>
      <c r="P4" s="1">
        <f t="shared" si="1"/>
        <v>90</v>
      </c>
      <c r="Q4" s="1">
        <f t="shared" si="2"/>
        <v>88</v>
      </c>
      <c r="R4" s="1">
        <f t="shared" si="3"/>
        <v>72</v>
      </c>
      <c r="S4" s="1">
        <f t="shared" si="4"/>
        <v>86</v>
      </c>
      <c r="T4" s="1">
        <f t="shared" si="5"/>
        <v>88</v>
      </c>
      <c r="U4" s="1">
        <f t="shared" si="6"/>
        <v>88</v>
      </c>
      <c r="V4" s="1">
        <f t="shared" si="7"/>
        <v>90</v>
      </c>
      <c r="W4" s="1">
        <f t="shared" si="8"/>
        <v>72</v>
      </c>
      <c r="X4" s="1">
        <f t="shared" si="9"/>
        <v>88</v>
      </c>
      <c r="Y4" s="1">
        <f t="shared" si="10"/>
        <v>88</v>
      </c>
    </row>
    <row r="5" s="1" customFormat="1" spans="1:25">
      <c r="A5" s="11" t="s">
        <v>15</v>
      </c>
      <c r="B5" s="12" t="s">
        <v>18</v>
      </c>
      <c r="C5" s="13">
        <v>13</v>
      </c>
      <c r="D5" s="14">
        <v>93.2307692307692</v>
      </c>
      <c r="E5" s="14">
        <v>10</v>
      </c>
      <c r="F5" s="14">
        <v>9.84615384615385</v>
      </c>
      <c r="G5" s="14">
        <v>8</v>
      </c>
      <c r="H5" s="14">
        <v>9.69230769230769</v>
      </c>
      <c r="I5" s="14">
        <v>9.84615384615385</v>
      </c>
      <c r="J5" s="14">
        <v>9.84615384615385</v>
      </c>
      <c r="K5" s="14">
        <v>10</v>
      </c>
      <c r="L5" s="14">
        <v>8</v>
      </c>
      <c r="M5" s="14">
        <v>9.84615384615385</v>
      </c>
      <c r="N5" s="14">
        <v>9.84615384615385</v>
      </c>
      <c r="O5" s="1">
        <f t="shared" si="0"/>
        <v>1212</v>
      </c>
      <c r="P5" s="1">
        <f t="shared" si="1"/>
        <v>130</v>
      </c>
      <c r="Q5" s="1">
        <f t="shared" si="2"/>
        <v>128</v>
      </c>
      <c r="R5" s="1">
        <f t="shared" si="3"/>
        <v>104</v>
      </c>
      <c r="S5" s="1">
        <f t="shared" si="4"/>
        <v>126</v>
      </c>
      <c r="T5" s="1">
        <f t="shared" si="5"/>
        <v>128</v>
      </c>
      <c r="U5" s="1">
        <f t="shared" si="6"/>
        <v>128</v>
      </c>
      <c r="V5" s="1">
        <f t="shared" si="7"/>
        <v>130</v>
      </c>
      <c r="W5" s="1">
        <f t="shared" si="8"/>
        <v>104</v>
      </c>
      <c r="X5" s="1">
        <f t="shared" si="9"/>
        <v>128</v>
      </c>
      <c r="Y5" s="1">
        <f t="shared" si="10"/>
        <v>128</v>
      </c>
    </row>
    <row r="6" s="1" customFormat="1" spans="1:25">
      <c r="A6" s="11" t="s">
        <v>15</v>
      </c>
      <c r="B6" s="12" t="s">
        <v>19</v>
      </c>
      <c r="C6" s="13">
        <v>10</v>
      </c>
      <c r="D6" s="14">
        <v>93</v>
      </c>
      <c r="E6" s="14">
        <v>9.8</v>
      </c>
      <c r="F6" s="14">
        <v>9.8</v>
      </c>
      <c r="G6" s="14">
        <v>8</v>
      </c>
      <c r="H6" s="14">
        <v>9.8</v>
      </c>
      <c r="I6" s="14">
        <v>9.8</v>
      </c>
      <c r="J6" s="14">
        <v>9.8</v>
      </c>
      <c r="K6" s="14">
        <v>9.8</v>
      </c>
      <c r="L6" s="14">
        <v>8</v>
      </c>
      <c r="M6" s="14">
        <v>9.8</v>
      </c>
      <c r="N6" s="14">
        <v>9.8</v>
      </c>
      <c r="O6" s="1">
        <f t="shared" si="0"/>
        <v>930</v>
      </c>
      <c r="P6" s="1">
        <f t="shared" si="1"/>
        <v>98</v>
      </c>
      <c r="Q6" s="1">
        <f t="shared" si="2"/>
        <v>98</v>
      </c>
      <c r="R6" s="1">
        <f t="shared" si="3"/>
        <v>80</v>
      </c>
      <c r="S6" s="1">
        <f t="shared" si="4"/>
        <v>98</v>
      </c>
      <c r="T6" s="1">
        <f t="shared" si="5"/>
        <v>98</v>
      </c>
      <c r="U6" s="1">
        <f t="shared" si="6"/>
        <v>98</v>
      </c>
      <c r="V6" s="1">
        <f t="shared" si="7"/>
        <v>98</v>
      </c>
      <c r="W6" s="1">
        <f t="shared" si="8"/>
        <v>80</v>
      </c>
      <c r="X6" s="1">
        <f t="shared" si="9"/>
        <v>98</v>
      </c>
      <c r="Y6" s="1">
        <f t="shared" si="10"/>
        <v>98</v>
      </c>
    </row>
    <row r="7" s="1" customFormat="1" spans="1:25">
      <c r="A7" s="11" t="s">
        <v>15</v>
      </c>
      <c r="B7" s="12" t="s">
        <v>20</v>
      </c>
      <c r="C7" s="13">
        <v>12</v>
      </c>
      <c r="D7" s="14">
        <v>92.3333333333333</v>
      </c>
      <c r="E7" s="14">
        <v>10</v>
      </c>
      <c r="F7" s="14">
        <v>9.83333333333333</v>
      </c>
      <c r="G7" s="14">
        <v>7.83333333333333</v>
      </c>
      <c r="H7" s="14">
        <v>9.5</v>
      </c>
      <c r="I7" s="14">
        <v>9.66666666666667</v>
      </c>
      <c r="J7" s="14">
        <v>9.66666666666667</v>
      </c>
      <c r="K7" s="14">
        <v>9.83333333333333</v>
      </c>
      <c r="L7" s="14">
        <v>7.66666666666667</v>
      </c>
      <c r="M7" s="14">
        <v>9.83333333333333</v>
      </c>
      <c r="N7" s="14">
        <v>9.83333333333333</v>
      </c>
      <c r="O7" s="1">
        <f t="shared" si="0"/>
        <v>1108</v>
      </c>
      <c r="P7" s="1">
        <f t="shared" si="1"/>
        <v>120</v>
      </c>
      <c r="Q7" s="1">
        <f t="shared" si="2"/>
        <v>118</v>
      </c>
      <c r="R7" s="1">
        <f t="shared" si="3"/>
        <v>94</v>
      </c>
      <c r="S7" s="1">
        <f t="shared" si="4"/>
        <v>114</v>
      </c>
      <c r="T7" s="1">
        <f t="shared" si="5"/>
        <v>116</v>
      </c>
      <c r="U7" s="1">
        <f t="shared" si="6"/>
        <v>116</v>
      </c>
      <c r="V7" s="1">
        <f t="shared" si="7"/>
        <v>118</v>
      </c>
      <c r="W7" s="1">
        <f t="shared" si="8"/>
        <v>92</v>
      </c>
      <c r="X7" s="1">
        <f t="shared" si="9"/>
        <v>118</v>
      </c>
      <c r="Y7" s="1">
        <f t="shared" si="10"/>
        <v>118</v>
      </c>
    </row>
    <row r="8" s="1" customFormat="1" spans="1:25">
      <c r="A8" s="11" t="s">
        <v>15</v>
      </c>
      <c r="B8" s="12" t="s">
        <v>21</v>
      </c>
      <c r="C8" s="13">
        <v>10</v>
      </c>
      <c r="D8" s="14">
        <v>92.2</v>
      </c>
      <c r="E8" s="14">
        <v>9.8</v>
      </c>
      <c r="F8" s="14">
        <v>10</v>
      </c>
      <c r="G8" s="14">
        <v>8</v>
      </c>
      <c r="H8" s="14">
        <v>9.6</v>
      </c>
      <c r="I8" s="14">
        <v>9.8</v>
      </c>
      <c r="J8" s="14">
        <v>9.8</v>
      </c>
      <c r="K8" s="14">
        <v>10</v>
      </c>
      <c r="L8" s="14">
        <v>8</v>
      </c>
      <c r="M8" s="14">
        <v>9.8</v>
      </c>
      <c r="N8" s="14">
        <v>9.8</v>
      </c>
      <c r="O8" s="1">
        <f t="shared" si="0"/>
        <v>922</v>
      </c>
      <c r="P8" s="1">
        <f t="shared" si="1"/>
        <v>98</v>
      </c>
      <c r="Q8" s="1">
        <f t="shared" si="2"/>
        <v>100</v>
      </c>
      <c r="R8" s="1">
        <f t="shared" si="3"/>
        <v>80</v>
      </c>
      <c r="S8" s="1">
        <f t="shared" si="4"/>
        <v>96</v>
      </c>
      <c r="T8" s="1">
        <f t="shared" si="5"/>
        <v>98</v>
      </c>
      <c r="U8" s="1">
        <f t="shared" si="6"/>
        <v>98</v>
      </c>
      <c r="V8" s="1">
        <f t="shared" si="7"/>
        <v>100</v>
      </c>
      <c r="W8" s="1">
        <f t="shared" si="8"/>
        <v>80</v>
      </c>
      <c r="X8" s="1">
        <f t="shared" si="9"/>
        <v>98</v>
      </c>
      <c r="Y8" s="1">
        <f t="shared" si="10"/>
        <v>98</v>
      </c>
    </row>
    <row r="9" s="1" customFormat="1" spans="1:25">
      <c r="A9" s="11" t="s">
        <v>15</v>
      </c>
      <c r="B9" s="12" t="s">
        <v>22</v>
      </c>
      <c r="C9" s="13">
        <v>10</v>
      </c>
      <c r="D9" s="14">
        <v>91.4</v>
      </c>
      <c r="E9" s="14">
        <v>9.8</v>
      </c>
      <c r="F9" s="14">
        <v>9.8</v>
      </c>
      <c r="G9" s="14">
        <v>8</v>
      </c>
      <c r="H9" s="14">
        <v>9.8</v>
      </c>
      <c r="I9" s="14">
        <v>9.8</v>
      </c>
      <c r="J9" s="14">
        <v>9.8</v>
      </c>
      <c r="K9" s="14">
        <v>9.8</v>
      </c>
      <c r="L9" s="14">
        <v>8</v>
      </c>
      <c r="M9" s="14">
        <v>9.8</v>
      </c>
      <c r="N9" s="14">
        <v>9.8</v>
      </c>
      <c r="O9" s="1">
        <f t="shared" si="0"/>
        <v>914</v>
      </c>
      <c r="P9" s="1">
        <f t="shared" si="1"/>
        <v>98</v>
      </c>
      <c r="Q9" s="1">
        <f t="shared" si="2"/>
        <v>98</v>
      </c>
      <c r="R9" s="1">
        <f t="shared" si="3"/>
        <v>80</v>
      </c>
      <c r="S9" s="1">
        <f t="shared" si="4"/>
        <v>98</v>
      </c>
      <c r="T9" s="1">
        <f t="shared" si="5"/>
        <v>98</v>
      </c>
      <c r="U9" s="1">
        <f t="shared" si="6"/>
        <v>98</v>
      </c>
      <c r="V9" s="1">
        <f t="shared" si="7"/>
        <v>98</v>
      </c>
      <c r="W9" s="1">
        <f t="shared" si="8"/>
        <v>80</v>
      </c>
      <c r="X9" s="1">
        <f t="shared" si="9"/>
        <v>98</v>
      </c>
      <c r="Y9" s="1">
        <f t="shared" si="10"/>
        <v>98</v>
      </c>
    </row>
    <row r="10" s="1" customFormat="1" spans="1:25">
      <c r="A10" s="11" t="s">
        <v>15</v>
      </c>
      <c r="B10" s="12" t="s">
        <v>23</v>
      </c>
      <c r="C10" s="13">
        <v>11</v>
      </c>
      <c r="D10" s="14">
        <v>91.2727272727273</v>
      </c>
      <c r="E10" s="14">
        <v>9.81818181818182</v>
      </c>
      <c r="F10" s="14">
        <v>9.81818181818182</v>
      </c>
      <c r="G10" s="14">
        <v>8</v>
      </c>
      <c r="H10" s="14">
        <v>9.81818181818182</v>
      </c>
      <c r="I10" s="14">
        <v>9.81818181818182</v>
      </c>
      <c r="J10" s="14">
        <v>9.81818181818182</v>
      </c>
      <c r="K10" s="14">
        <v>9.81818181818182</v>
      </c>
      <c r="L10" s="14">
        <v>8</v>
      </c>
      <c r="M10" s="14">
        <v>9.81818181818182</v>
      </c>
      <c r="N10" s="14">
        <v>9.81818181818182</v>
      </c>
      <c r="O10" s="1">
        <f t="shared" si="0"/>
        <v>1004</v>
      </c>
      <c r="P10" s="1">
        <f t="shared" si="1"/>
        <v>108</v>
      </c>
      <c r="Q10" s="1">
        <f t="shared" si="2"/>
        <v>108</v>
      </c>
      <c r="R10" s="1">
        <f t="shared" si="3"/>
        <v>88</v>
      </c>
      <c r="S10" s="1">
        <f t="shared" si="4"/>
        <v>108</v>
      </c>
      <c r="T10" s="1">
        <f t="shared" si="5"/>
        <v>108</v>
      </c>
      <c r="U10" s="1">
        <f t="shared" si="6"/>
        <v>108</v>
      </c>
      <c r="V10" s="1">
        <f t="shared" si="7"/>
        <v>108</v>
      </c>
      <c r="W10" s="1">
        <f t="shared" si="8"/>
        <v>88</v>
      </c>
      <c r="X10" s="1">
        <f t="shared" si="9"/>
        <v>108</v>
      </c>
      <c r="Y10" s="1">
        <f t="shared" si="10"/>
        <v>108</v>
      </c>
    </row>
    <row r="11" s="1" customFormat="1" spans="1:25">
      <c r="A11" s="11" t="s">
        <v>15</v>
      </c>
      <c r="B11" s="12" t="s">
        <v>24</v>
      </c>
      <c r="C11" s="13">
        <v>11</v>
      </c>
      <c r="D11" s="14">
        <v>91.0909090909091</v>
      </c>
      <c r="E11" s="14">
        <v>9.81818181818182</v>
      </c>
      <c r="F11" s="14">
        <v>9.81818181818182</v>
      </c>
      <c r="G11" s="14">
        <v>8</v>
      </c>
      <c r="H11" s="14">
        <v>9.81818181818182</v>
      </c>
      <c r="I11" s="14">
        <v>9.81818181818182</v>
      </c>
      <c r="J11" s="14">
        <v>9.81818181818182</v>
      </c>
      <c r="K11" s="14">
        <v>9.81818181818182</v>
      </c>
      <c r="L11" s="14">
        <v>8</v>
      </c>
      <c r="M11" s="14">
        <v>9.81818181818182</v>
      </c>
      <c r="N11" s="14">
        <v>9.81818181818182</v>
      </c>
      <c r="O11" s="1">
        <f t="shared" si="0"/>
        <v>1002</v>
      </c>
      <c r="P11" s="1">
        <f t="shared" si="1"/>
        <v>108</v>
      </c>
      <c r="Q11" s="1">
        <f t="shared" si="2"/>
        <v>108</v>
      </c>
      <c r="R11" s="1">
        <f t="shared" si="3"/>
        <v>88</v>
      </c>
      <c r="S11" s="1">
        <f t="shared" si="4"/>
        <v>108</v>
      </c>
      <c r="T11" s="1">
        <f t="shared" si="5"/>
        <v>108</v>
      </c>
      <c r="U11" s="1">
        <f t="shared" si="6"/>
        <v>108</v>
      </c>
      <c r="V11" s="1">
        <f t="shared" si="7"/>
        <v>108</v>
      </c>
      <c r="W11" s="1">
        <f t="shared" si="8"/>
        <v>88</v>
      </c>
      <c r="X11" s="1">
        <f t="shared" si="9"/>
        <v>108</v>
      </c>
      <c r="Y11" s="1">
        <f t="shared" si="10"/>
        <v>108</v>
      </c>
    </row>
    <row r="12" s="1" customFormat="1" spans="1:25">
      <c r="A12" s="11" t="s">
        <v>15</v>
      </c>
      <c r="B12" s="12" t="s">
        <v>25</v>
      </c>
      <c r="C12" s="13">
        <v>10</v>
      </c>
      <c r="D12" s="14">
        <v>91</v>
      </c>
      <c r="E12" s="14">
        <v>10</v>
      </c>
      <c r="F12" s="14">
        <v>9.8</v>
      </c>
      <c r="G12" s="14">
        <v>7.8</v>
      </c>
      <c r="H12" s="14">
        <v>9.4</v>
      </c>
      <c r="I12" s="14">
        <v>9.6</v>
      </c>
      <c r="J12" s="14">
        <v>9.6</v>
      </c>
      <c r="K12" s="14">
        <v>9.8</v>
      </c>
      <c r="L12" s="14">
        <v>7.6</v>
      </c>
      <c r="M12" s="14">
        <v>9.8</v>
      </c>
      <c r="N12" s="14">
        <v>9.8</v>
      </c>
      <c r="O12" s="1">
        <f t="shared" si="0"/>
        <v>910</v>
      </c>
      <c r="P12" s="1">
        <f t="shared" si="1"/>
        <v>100</v>
      </c>
      <c r="Q12" s="1">
        <f t="shared" si="2"/>
        <v>98</v>
      </c>
      <c r="R12" s="1">
        <f t="shared" si="3"/>
        <v>78</v>
      </c>
      <c r="S12" s="1">
        <f t="shared" si="4"/>
        <v>94</v>
      </c>
      <c r="T12" s="1">
        <f t="shared" si="5"/>
        <v>96</v>
      </c>
      <c r="U12" s="1">
        <f t="shared" si="6"/>
        <v>96</v>
      </c>
      <c r="V12" s="1">
        <f t="shared" si="7"/>
        <v>98</v>
      </c>
      <c r="W12" s="1">
        <f t="shared" si="8"/>
        <v>76</v>
      </c>
      <c r="X12" s="1">
        <f t="shared" si="9"/>
        <v>98</v>
      </c>
      <c r="Y12" s="1">
        <f t="shared" si="10"/>
        <v>98</v>
      </c>
    </row>
    <row r="13" s="1" customFormat="1" spans="1:25">
      <c r="A13" s="11" t="s">
        <v>15</v>
      </c>
      <c r="B13" s="12" t="s">
        <v>26</v>
      </c>
      <c r="C13" s="13">
        <v>10</v>
      </c>
      <c r="D13" s="14">
        <v>90</v>
      </c>
      <c r="E13" s="14">
        <v>10</v>
      </c>
      <c r="F13" s="14">
        <v>9.8</v>
      </c>
      <c r="G13" s="14">
        <v>8</v>
      </c>
      <c r="H13" s="14">
        <v>9.6</v>
      </c>
      <c r="I13" s="14">
        <v>9.8</v>
      </c>
      <c r="J13" s="14">
        <v>9.8</v>
      </c>
      <c r="K13" s="14">
        <v>10</v>
      </c>
      <c r="L13" s="14">
        <v>8</v>
      </c>
      <c r="M13" s="14">
        <v>9.8</v>
      </c>
      <c r="N13" s="14">
        <v>9.8</v>
      </c>
      <c r="O13" s="1">
        <f t="shared" si="0"/>
        <v>900</v>
      </c>
      <c r="P13" s="1">
        <f t="shared" si="1"/>
        <v>100</v>
      </c>
      <c r="Q13" s="1">
        <f t="shared" si="2"/>
        <v>98</v>
      </c>
      <c r="R13" s="1">
        <f t="shared" si="3"/>
        <v>80</v>
      </c>
      <c r="S13" s="1">
        <f t="shared" si="4"/>
        <v>96</v>
      </c>
      <c r="T13" s="1">
        <f t="shared" si="5"/>
        <v>98</v>
      </c>
      <c r="U13" s="1">
        <f t="shared" si="6"/>
        <v>98</v>
      </c>
      <c r="V13" s="1">
        <f t="shared" si="7"/>
        <v>100</v>
      </c>
      <c r="W13" s="1">
        <f t="shared" si="8"/>
        <v>80</v>
      </c>
      <c r="X13" s="1">
        <f t="shared" si="9"/>
        <v>98</v>
      </c>
      <c r="Y13" s="1">
        <f t="shared" si="10"/>
        <v>98</v>
      </c>
    </row>
    <row r="14" s="1" customFormat="1" spans="1:25">
      <c r="A14" s="11" t="s">
        <v>15</v>
      </c>
      <c r="B14" s="12" t="s">
        <v>27</v>
      </c>
      <c r="C14" s="13">
        <v>12</v>
      </c>
      <c r="D14" s="14">
        <v>89.3333333333333</v>
      </c>
      <c r="E14" s="14">
        <v>10</v>
      </c>
      <c r="F14" s="14">
        <v>9.83333333333333</v>
      </c>
      <c r="G14" s="14">
        <v>7.83333333333333</v>
      </c>
      <c r="H14" s="14">
        <v>9.5</v>
      </c>
      <c r="I14" s="14">
        <v>9.66666666666667</v>
      </c>
      <c r="J14" s="14">
        <v>9.66666666666667</v>
      </c>
      <c r="K14" s="14">
        <v>9.83333333333333</v>
      </c>
      <c r="L14" s="14">
        <v>7.66666666666667</v>
      </c>
      <c r="M14" s="14">
        <v>9.83333333333333</v>
      </c>
      <c r="N14" s="14">
        <v>9.83333333333333</v>
      </c>
      <c r="O14" s="1">
        <f t="shared" si="0"/>
        <v>1072</v>
      </c>
      <c r="P14" s="1">
        <f t="shared" si="1"/>
        <v>120</v>
      </c>
      <c r="Q14" s="1">
        <f t="shared" si="2"/>
        <v>118</v>
      </c>
      <c r="R14" s="1">
        <f t="shared" si="3"/>
        <v>94</v>
      </c>
      <c r="S14" s="1">
        <f t="shared" si="4"/>
        <v>114</v>
      </c>
      <c r="T14" s="1">
        <f t="shared" si="5"/>
        <v>116</v>
      </c>
      <c r="U14" s="1">
        <f t="shared" si="6"/>
        <v>116</v>
      </c>
      <c r="V14" s="1">
        <f t="shared" si="7"/>
        <v>118</v>
      </c>
      <c r="W14" s="1">
        <f t="shared" si="8"/>
        <v>92</v>
      </c>
      <c r="X14" s="1">
        <f t="shared" si="9"/>
        <v>118</v>
      </c>
      <c r="Y14" s="1">
        <f t="shared" si="10"/>
        <v>118</v>
      </c>
    </row>
    <row r="15" s="1" customFormat="1" spans="1:25">
      <c r="A15" s="11" t="s">
        <v>15</v>
      </c>
      <c r="B15" s="12" t="s">
        <v>28</v>
      </c>
      <c r="C15" s="13">
        <v>23</v>
      </c>
      <c r="D15" s="14">
        <v>89.304347826087</v>
      </c>
      <c r="E15" s="14">
        <v>9.91304347826087</v>
      </c>
      <c r="F15" s="14">
        <v>10</v>
      </c>
      <c r="G15" s="14">
        <v>8</v>
      </c>
      <c r="H15" s="14">
        <v>9.82608695652174</v>
      </c>
      <c r="I15" s="14">
        <v>9.91304347826087</v>
      </c>
      <c r="J15" s="14">
        <v>9.91304347826087</v>
      </c>
      <c r="K15" s="14">
        <v>10</v>
      </c>
      <c r="L15" s="14">
        <v>8</v>
      </c>
      <c r="M15" s="14">
        <v>9.91304347826087</v>
      </c>
      <c r="N15" s="14">
        <v>9.91304347826087</v>
      </c>
      <c r="O15" s="1">
        <f t="shared" si="0"/>
        <v>2054</v>
      </c>
      <c r="P15" s="1">
        <f t="shared" si="1"/>
        <v>228</v>
      </c>
      <c r="Q15" s="1">
        <f t="shared" si="2"/>
        <v>230</v>
      </c>
      <c r="R15" s="1">
        <f t="shared" si="3"/>
        <v>184</v>
      </c>
      <c r="S15" s="1">
        <f t="shared" si="4"/>
        <v>226</v>
      </c>
      <c r="T15" s="1">
        <f t="shared" si="5"/>
        <v>228</v>
      </c>
      <c r="U15" s="1">
        <f t="shared" si="6"/>
        <v>228</v>
      </c>
      <c r="V15" s="1">
        <f t="shared" si="7"/>
        <v>230</v>
      </c>
      <c r="W15" s="1">
        <f t="shared" si="8"/>
        <v>184</v>
      </c>
      <c r="X15" s="1">
        <f t="shared" si="9"/>
        <v>228</v>
      </c>
      <c r="Y15" s="1">
        <f t="shared" si="10"/>
        <v>228</v>
      </c>
    </row>
    <row r="16" s="1" customFormat="1" spans="1:25">
      <c r="A16" s="11" t="s">
        <v>15</v>
      </c>
      <c r="B16" s="12" t="s">
        <v>29</v>
      </c>
      <c r="C16" s="13">
        <v>12</v>
      </c>
      <c r="D16" s="14">
        <v>89.1666666666667</v>
      </c>
      <c r="E16" s="14">
        <v>10</v>
      </c>
      <c r="F16" s="14">
        <v>9.83333333333333</v>
      </c>
      <c r="G16" s="14">
        <v>7.83333333333333</v>
      </c>
      <c r="H16" s="14">
        <v>9.5</v>
      </c>
      <c r="I16" s="14">
        <v>9.66666666666667</v>
      </c>
      <c r="J16" s="14">
        <v>9.66666666666667</v>
      </c>
      <c r="K16" s="14">
        <v>9.83333333333333</v>
      </c>
      <c r="L16" s="14">
        <v>7.66666666666667</v>
      </c>
      <c r="M16" s="14">
        <v>9.83333333333333</v>
      </c>
      <c r="N16" s="14">
        <v>9.83333333333333</v>
      </c>
      <c r="O16" s="1">
        <f t="shared" si="0"/>
        <v>1070</v>
      </c>
      <c r="P16" s="1">
        <f t="shared" si="1"/>
        <v>120</v>
      </c>
      <c r="Q16" s="1">
        <f t="shared" si="2"/>
        <v>118</v>
      </c>
      <c r="R16" s="1">
        <f t="shared" si="3"/>
        <v>94</v>
      </c>
      <c r="S16" s="1">
        <f t="shared" si="4"/>
        <v>114</v>
      </c>
      <c r="T16" s="1">
        <f t="shared" si="5"/>
        <v>116</v>
      </c>
      <c r="U16" s="1">
        <f t="shared" si="6"/>
        <v>116</v>
      </c>
      <c r="V16" s="1">
        <f t="shared" si="7"/>
        <v>118</v>
      </c>
      <c r="W16" s="1">
        <f t="shared" si="8"/>
        <v>92</v>
      </c>
      <c r="X16" s="1">
        <f t="shared" si="9"/>
        <v>118</v>
      </c>
      <c r="Y16" s="1">
        <f t="shared" si="10"/>
        <v>118</v>
      </c>
    </row>
    <row r="17" s="1" customFormat="1" spans="1:25">
      <c r="A17" s="11" t="s">
        <v>15</v>
      </c>
      <c r="B17" s="12" t="s">
        <v>30</v>
      </c>
      <c r="C17" s="13">
        <v>23</v>
      </c>
      <c r="D17" s="14">
        <v>89.1304347826087</v>
      </c>
      <c r="E17" s="14">
        <v>10</v>
      </c>
      <c r="F17" s="14">
        <v>10</v>
      </c>
      <c r="G17" s="14">
        <v>8</v>
      </c>
      <c r="H17" s="14">
        <v>10</v>
      </c>
      <c r="I17" s="14">
        <v>10</v>
      </c>
      <c r="J17" s="14">
        <v>10</v>
      </c>
      <c r="K17" s="14">
        <v>10</v>
      </c>
      <c r="L17" s="14">
        <v>8</v>
      </c>
      <c r="M17" s="14">
        <v>10</v>
      </c>
      <c r="N17" s="14">
        <v>10</v>
      </c>
      <c r="O17" s="1">
        <f t="shared" si="0"/>
        <v>2050</v>
      </c>
      <c r="P17" s="1">
        <f t="shared" si="1"/>
        <v>230</v>
      </c>
      <c r="Q17" s="1">
        <f t="shared" si="2"/>
        <v>230</v>
      </c>
      <c r="R17" s="1">
        <f t="shared" si="3"/>
        <v>184</v>
      </c>
      <c r="S17" s="1">
        <f t="shared" si="4"/>
        <v>230</v>
      </c>
      <c r="T17" s="1">
        <f t="shared" si="5"/>
        <v>230</v>
      </c>
      <c r="U17" s="1">
        <f t="shared" si="6"/>
        <v>230</v>
      </c>
      <c r="V17" s="1">
        <f t="shared" si="7"/>
        <v>230</v>
      </c>
      <c r="W17" s="1">
        <f t="shared" si="8"/>
        <v>184</v>
      </c>
      <c r="X17" s="1">
        <f t="shared" si="9"/>
        <v>230</v>
      </c>
      <c r="Y17" s="1">
        <f t="shared" si="10"/>
        <v>230</v>
      </c>
    </row>
    <row r="18" s="1" customFormat="1" spans="1:25">
      <c r="A18" s="11" t="s">
        <v>15</v>
      </c>
      <c r="B18" s="12" t="s">
        <v>31</v>
      </c>
      <c r="C18" s="13">
        <v>23</v>
      </c>
      <c r="D18" s="14">
        <v>88.5217391304348</v>
      </c>
      <c r="E18" s="14">
        <v>9.91304347826087</v>
      </c>
      <c r="F18" s="14">
        <v>10</v>
      </c>
      <c r="G18" s="14">
        <v>8</v>
      </c>
      <c r="H18" s="14">
        <v>9.82608695652174</v>
      </c>
      <c r="I18" s="14">
        <v>9.91304347826087</v>
      </c>
      <c r="J18" s="14">
        <v>9.91304347826087</v>
      </c>
      <c r="K18" s="14">
        <v>10</v>
      </c>
      <c r="L18" s="14">
        <v>8</v>
      </c>
      <c r="M18" s="14">
        <v>9.91304347826087</v>
      </c>
      <c r="N18" s="14">
        <v>9.91304347826087</v>
      </c>
      <c r="O18" s="1">
        <f t="shared" si="0"/>
        <v>2036</v>
      </c>
      <c r="P18" s="1">
        <f t="shared" si="1"/>
        <v>228</v>
      </c>
      <c r="Q18" s="1">
        <f t="shared" si="2"/>
        <v>230</v>
      </c>
      <c r="R18" s="1">
        <f t="shared" si="3"/>
        <v>184</v>
      </c>
      <c r="S18" s="1">
        <f t="shared" si="4"/>
        <v>226</v>
      </c>
      <c r="T18" s="1">
        <f t="shared" si="5"/>
        <v>228</v>
      </c>
      <c r="U18" s="1">
        <f t="shared" si="6"/>
        <v>228</v>
      </c>
      <c r="V18" s="1">
        <f t="shared" si="7"/>
        <v>230</v>
      </c>
      <c r="W18" s="1">
        <f t="shared" si="8"/>
        <v>184</v>
      </c>
      <c r="X18" s="1">
        <f t="shared" si="9"/>
        <v>228</v>
      </c>
      <c r="Y18" s="1">
        <f t="shared" si="10"/>
        <v>228</v>
      </c>
    </row>
    <row r="19" s="1" customFormat="1" spans="1:25">
      <c r="A19" s="11" t="s">
        <v>15</v>
      </c>
      <c r="B19" s="12" t="s">
        <v>32</v>
      </c>
      <c r="C19" s="13">
        <v>23</v>
      </c>
      <c r="D19" s="14">
        <v>88.2608695652174</v>
      </c>
      <c r="E19" s="14">
        <v>9.91304347826087</v>
      </c>
      <c r="F19" s="14">
        <v>10</v>
      </c>
      <c r="G19" s="14">
        <v>8</v>
      </c>
      <c r="H19" s="14">
        <v>9.82608695652174</v>
      </c>
      <c r="I19" s="14">
        <v>9.91304347826087</v>
      </c>
      <c r="J19" s="14">
        <v>9.91304347826087</v>
      </c>
      <c r="K19" s="14">
        <v>10</v>
      </c>
      <c r="L19" s="14">
        <v>8</v>
      </c>
      <c r="M19" s="14">
        <v>9.91304347826087</v>
      </c>
      <c r="N19" s="14">
        <v>9.91304347826087</v>
      </c>
      <c r="O19" s="1">
        <f t="shared" si="0"/>
        <v>2030</v>
      </c>
      <c r="P19" s="1">
        <f t="shared" si="1"/>
        <v>228</v>
      </c>
      <c r="Q19" s="1">
        <f t="shared" si="2"/>
        <v>230</v>
      </c>
      <c r="R19" s="1">
        <f t="shared" si="3"/>
        <v>184</v>
      </c>
      <c r="S19" s="1">
        <f t="shared" si="4"/>
        <v>226</v>
      </c>
      <c r="T19" s="1">
        <f t="shared" si="5"/>
        <v>228</v>
      </c>
      <c r="U19" s="1">
        <f t="shared" si="6"/>
        <v>228</v>
      </c>
      <c r="V19" s="1">
        <f t="shared" si="7"/>
        <v>230</v>
      </c>
      <c r="W19" s="1">
        <f t="shared" si="8"/>
        <v>184</v>
      </c>
      <c r="X19" s="1">
        <f t="shared" si="9"/>
        <v>228</v>
      </c>
      <c r="Y19" s="1">
        <f t="shared" si="10"/>
        <v>228</v>
      </c>
    </row>
    <row r="20" s="1" customFormat="1" spans="1:25">
      <c r="A20" s="11" t="s">
        <v>15</v>
      </c>
      <c r="B20" s="12" t="s">
        <v>33</v>
      </c>
      <c r="C20" s="13">
        <v>11</v>
      </c>
      <c r="D20" s="14">
        <v>88.1818181818182</v>
      </c>
      <c r="E20" s="14">
        <v>10</v>
      </c>
      <c r="F20" s="14">
        <v>9.81818181818182</v>
      </c>
      <c r="G20" s="14">
        <v>7.81818181818182</v>
      </c>
      <c r="H20" s="14">
        <v>9.45454545454546</v>
      </c>
      <c r="I20" s="14">
        <v>9.63636363636364</v>
      </c>
      <c r="J20" s="14">
        <v>9.63636363636364</v>
      </c>
      <c r="K20" s="14">
        <v>9.81818181818182</v>
      </c>
      <c r="L20" s="14">
        <v>7.63636363636364</v>
      </c>
      <c r="M20" s="14">
        <v>9.81818181818182</v>
      </c>
      <c r="N20" s="14">
        <v>9.81818181818182</v>
      </c>
      <c r="O20" s="1">
        <f t="shared" si="0"/>
        <v>970</v>
      </c>
      <c r="P20" s="1">
        <f t="shared" si="1"/>
        <v>110</v>
      </c>
      <c r="Q20" s="1">
        <f t="shared" si="2"/>
        <v>108</v>
      </c>
      <c r="R20" s="1">
        <f t="shared" si="3"/>
        <v>86</v>
      </c>
      <c r="S20" s="1">
        <f t="shared" si="4"/>
        <v>104</v>
      </c>
      <c r="T20" s="1">
        <f t="shared" si="5"/>
        <v>106</v>
      </c>
      <c r="U20" s="1">
        <f t="shared" si="6"/>
        <v>106</v>
      </c>
      <c r="V20" s="1">
        <f t="shared" si="7"/>
        <v>108</v>
      </c>
      <c r="W20" s="1">
        <f t="shared" si="8"/>
        <v>84</v>
      </c>
      <c r="X20" s="1">
        <f t="shared" si="9"/>
        <v>108</v>
      </c>
      <c r="Y20" s="1">
        <f t="shared" si="10"/>
        <v>108</v>
      </c>
    </row>
    <row r="21" s="1" customFormat="1" spans="1:25">
      <c r="A21" s="11" t="s">
        <v>15</v>
      </c>
      <c r="B21" s="12" t="s">
        <v>34</v>
      </c>
      <c r="C21" s="13">
        <v>23</v>
      </c>
      <c r="D21" s="14">
        <v>87.9130434782609</v>
      </c>
      <c r="E21" s="14">
        <v>9.91304347826087</v>
      </c>
      <c r="F21" s="14">
        <v>10</v>
      </c>
      <c r="G21" s="14">
        <v>8</v>
      </c>
      <c r="H21" s="14">
        <v>9.82608695652174</v>
      </c>
      <c r="I21" s="14">
        <v>9.91304347826087</v>
      </c>
      <c r="J21" s="14">
        <v>9.91304347826087</v>
      </c>
      <c r="K21" s="14">
        <v>10</v>
      </c>
      <c r="L21" s="14">
        <v>8</v>
      </c>
      <c r="M21" s="14">
        <v>9.91304347826087</v>
      </c>
      <c r="N21" s="14">
        <v>9.91304347826087</v>
      </c>
      <c r="O21" s="1">
        <f t="shared" si="0"/>
        <v>2022</v>
      </c>
      <c r="P21" s="1">
        <f t="shared" si="1"/>
        <v>228</v>
      </c>
      <c r="Q21" s="1">
        <f t="shared" si="2"/>
        <v>230</v>
      </c>
      <c r="R21" s="1">
        <f t="shared" si="3"/>
        <v>184</v>
      </c>
      <c r="S21" s="1">
        <f t="shared" si="4"/>
        <v>226</v>
      </c>
      <c r="T21" s="1">
        <f t="shared" si="5"/>
        <v>228</v>
      </c>
      <c r="U21" s="1">
        <f t="shared" si="6"/>
        <v>228</v>
      </c>
      <c r="V21" s="1">
        <f t="shared" si="7"/>
        <v>230</v>
      </c>
      <c r="W21" s="1">
        <f t="shared" si="8"/>
        <v>184</v>
      </c>
      <c r="X21" s="1">
        <f t="shared" si="9"/>
        <v>228</v>
      </c>
      <c r="Y21" s="1">
        <f t="shared" si="10"/>
        <v>228</v>
      </c>
    </row>
    <row r="22" s="1" customFormat="1" spans="1:25">
      <c r="A22" s="11" t="s">
        <v>15</v>
      </c>
      <c r="B22" s="12" t="s">
        <v>35</v>
      </c>
      <c r="C22" s="13">
        <v>24</v>
      </c>
      <c r="D22" s="14">
        <v>87</v>
      </c>
      <c r="E22" s="14">
        <v>9.83333333333333</v>
      </c>
      <c r="F22" s="14">
        <v>10</v>
      </c>
      <c r="G22" s="14">
        <v>8</v>
      </c>
      <c r="H22" s="14">
        <v>9.83333333333333</v>
      </c>
      <c r="I22" s="14">
        <v>9.91666666666667</v>
      </c>
      <c r="J22" s="14">
        <v>9.91666666666667</v>
      </c>
      <c r="K22" s="14">
        <v>10</v>
      </c>
      <c r="L22" s="14">
        <v>8</v>
      </c>
      <c r="M22" s="14">
        <v>9.91666666666667</v>
      </c>
      <c r="N22" s="14">
        <v>9.91666666666667</v>
      </c>
      <c r="O22" s="1">
        <f t="shared" si="0"/>
        <v>2088</v>
      </c>
      <c r="P22" s="1">
        <f t="shared" si="1"/>
        <v>236</v>
      </c>
      <c r="Q22" s="1">
        <f t="shared" si="2"/>
        <v>240</v>
      </c>
      <c r="R22" s="1">
        <f t="shared" si="3"/>
        <v>192</v>
      </c>
      <c r="S22" s="1">
        <f t="shared" si="4"/>
        <v>236</v>
      </c>
      <c r="T22" s="1">
        <f t="shared" si="5"/>
        <v>238</v>
      </c>
      <c r="U22" s="1">
        <f t="shared" si="6"/>
        <v>238</v>
      </c>
      <c r="V22" s="1">
        <f t="shared" si="7"/>
        <v>240</v>
      </c>
      <c r="W22" s="1">
        <f t="shared" si="8"/>
        <v>192</v>
      </c>
      <c r="X22" s="1">
        <f t="shared" si="9"/>
        <v>238</v>
      </c>
      <c r="Y22" s="1">
        <f t="shared" si="10"/>
        <v>238</v>
      </c>
    </row>
    <row r="23" s="1" customFormat="1" spans="1:25">
      <c r="A23" s="11" t="s">
        <v>15</v>
      </c>
      <c r="B23" s="12" t="s">
        <v>36</v>
      </c>
      <c r="C23" s="13">
        <v>27</v>
      </c>
      <c r="D23" s="14">
        <v>86.7407407407407</v>
      </c>
      <c r="E23" s="14">
        <v>9.92592592592593</v>
      </c>
      <c r="F23" s="14">
        <v>10</v>
      </c>
      <c r="G23" s="14">
        <v>8</v>
      </c>
      <c r="H23" s="14">
        <v>9.85185185185185</v>
      </c>
      <c r="I23" s="14">
        <v>9.92592592592593</v>
      </c>
      <c r="J23" s="14">
        <v>9.92592592592593</v>
      </c>
      <c r="K23" s="14">
        <v>10</v>
      </c>
      <c r="L23" s="14">
        <v>8</v>
      </c>
      <c r="M23" s="14">
        <v>9.92592592592593</v>
      </c>
      <c r="N23" s="14">
        <v>9.92592592592593</v>
      </c>
      <c r="O23" s="1">
        <f t="shared" si="0"/>
        <v>2342</v>
      </c>
      <c r="P23" s="1">
        <f t="shared" si="1"/>
        <v>268</v>
      </c>
      <c r="Q23" s="1">
        <f t="shared" si="2"/>
        <v>270</v>
      </c>
      <c r="R23" s="1">
        <f t="shared" si="3"/>
        <v>216</v>
      </c>
      <c r="S23" s="1">
        <f t="shared" si="4"/>
        <v>266</v>
      </c>
      <c r="T23" s="1">
        <f t="shared" si="5"/>
        <v>268</v>
      </c>
      <c r="U23" s="1">
        <f t="shared" si="6"/>
        <v>268</v>
      </c>
      <c r="V23" s="1">
        <f t="shared" si="7"/>
        <v>270</v>
      </c>
      <c r="W23" s="1">
        <f t="shared" si="8"/>
        <v>216</v>
      </c>
      <c r="X23" s="1">
        <f t="shared" si="9"/>
        <v>268</v>
      </c>
      <c r="Y23" s="1">
        <f t="shared" si="10"/>
        <v>268</v>
      </c>
    </row>
    <row r="24" s="1" customFormat="1" spans="1:25">
      <c r="A24" s="11" t="s">
        <v>15</v>
      </c>
      <c r="B24" s="12" t="s">
        <v>37</v>
      </c>
      <c r="C24" s="13">
        <v>24</v>
      </c>
      <c r="D24" s="14">
        <v>86.6666666666667</v>
      </c>
      <c r="E24" s="14">
        <v>9.91666666666667</v>
      </c>
      <c r="F24" s="14">
        <v>10</v>
      </c>
      <c r="G24" s="14">
        <v>8</v>
      </c>
      <c r="H24" s="14">
        <v>9.83333333333333</v>
      </c>
      <c r="I24" s="14">
        <v>9.91666666666667</v>
      </c>
      <c r="J24" s="14">
        <v>9.91666666666667</v>
      </c>
      <c r="K24" s="14">
        <v>10</v>
      </c>
      <c r="L24" s="14">
        <v>8</v>
      </c>
      <c r="M24" s="14">
        <v>9.91666666666667</v>
      </c>
      <c r="N24" s="14">
        <v>9.91666666666667</v>
      </c>
      <c r="O24" s="1">
        <f t="shared" si="0"/>
        <v>2080</v>
      </c>
      <c r="P24" s="1">
        <f t="shared" si="1"/>
        <v>238</v>
      </c>
      <c r="Q24" s="1">
        <f t="shared" si="2"/>
        <v>240</v>
      </c>
      <c r="R24" s="1">
        <f t="shared" si="3"/>
        <v>192</v>
      </c>
      <c r="S24" s="1">
        <f t="shared" si="4"/>
        <v>236</v>
      </c>
      <c r="T24" s="1">
        <f t="shared" si="5"/>
        <v>238</v>
      </c>
      <c r="U24" s="1">
        <f t="shared" si="6"/>
        <v>238</v>
      </c>
      <c r="V24" s="1">
        <f t="shared" si="7"/>
        <v>240</v>
      </c>
      <c r="W24" s="1">
        <f t="shared" si="8"/>
        <v>192</v>
      </c>
      <c r="X24" s="1">
        <f t="shared" si="9"/>
        <v>238</v>
      </c>
      <c r="Y24" s="1">
        <f t="shared" si="10"/>
        <v>238</v>
      </c>
    </row>
    <row r="25" s="1" customFormat="1" spans="1:25">
      <c r="A25" s="11" t="s">
        <v>15</v>
      </c>
      <c r="B25" s="12" t="s">
        <v>38</v>
      </c>
      <c r="C25" s="13">
        <v>23</v>
      </c>
      <c r="D25" s="14">
        <v>86.6086956521739</v>
      </c>
      <c r="E25" s="14">
        <v>9.91304347826087</v>
      </c>
      <c r="F25" s="14">
        <v>10</v>
      </c>
      <c r="G25" s="14">
        <v>8</v>
      </c>
      <c r="H25" s="14">
        <v>9.82608695652174</v>
      </c>
      <c r="I25" s="14">
        <v>9.91304347826087</v>
      </c>
      <c r="J25" s="14">
        <v>9.91304347826087</v>
      </c>
      <c r="K25" s="14">
        <v>10</v>
      </c>
      <c r="L25" s="14">
        <v>8</v>
      </c>
      <c r="M25" s="14">
        <v>9.91304347826087</v>
      </c>
      <c r="N25" s="14">
        <v>9.91304347826087</v>
      </c>
      <c r="O25" s="1">
        <f t="shared" si="0"/>
        <v>1992</v>
      </c>
      <c r="P25" s="1">
        <f t="shared" si="1"/>
        <v>228</v>
      </c>
      <c r="Q25" s="1">
        <f t="shared" si="2"/>
        <v>230</v>
      </c>
      <c r="R25" s="1">
        <f t="shared" si="3"/>
        <v>184</v>
      </c>
      <c r="S25" s="1">
        <f t="shared" si="4"/>
        <v>226</v>
      </c>
      <c r="T25" s="1">
        <f t="shared" si="5"/>
        <v>228</v>
      </c>
      <c r="U25" s="1">
        <f t="shared" si="6"/>
        <v>228</v>
      </c>
      <c r="V25" s="1">
        <f t="shared" si="7"/>
        <v>230</v>
      </c>
      <c r="W25" s="1">
        <f t="shared" si="8"/>
        <v>184</v>
      </c>
      <c r="X25" s="1">
        <f t="shared" si="9"/>
        <v>228</v>
      </c>
      <c r="Y25" s="1">
        <f t="shared" si="10"/>
        <v>228</v>
      </c>
    </row>
    <row r="26" s="1" customFormat="1" spans="1:25">
      <c r="A26" s="11" t="s">
        <v>15</v>
      </c>
      <c r="B26" s="12" t="s">
        <v>39</v>
      </c>
      <c r="C26" s="13">
        <v>27</v>
      </c>
      <c r="D26" s="14">
        <v>86.5925925925926</v>
      </c>
      <c r="E26" s="14">
        <v>9.92592592592593</v>
      </c>
      <c r="F26" s="14">
        <v>10</v>
      </c>
      <c r="G26" s="14">
        <v>8</v>
      </c>
      <c r="H26" s="14">
        <v>9.85185185185185</v>
      </c>
      <c r="I26" s="14">
        <v>9.92592592592593</v>
      </c>
      <c r="J26" s="14">
        <v>9.92592592592593</v>
      </c>
      <c r="K26" s="14">
        <v>10</v>
      </c>
      <c r="L26" s="14">
        <v>8</v>
      </c>
      <c r="M26" s="14">
        <v>9.92592592592593</v>
      </c>
      <c r="N26" s="14">
        <v>9.92592592592593</v>
      </c>
      <c r="O26" s="1">
        <f t="shared" si="0"/>
        <v>2338</v>
      </c>
      <c r="P26" s="1">
        <f t="shared" si="1"/>
        <v>268</v>
      </c>
      <c r="Q26" s="1">
        <f t="shared" si="2"/>
        <v>270</v>
      </c>
      <c r="R26" s="1">
        <f t="shared" si="3"/>
        <v>216</v>
      </c>
      <c r="S26" s="1">
        <f t="shared" si="4"/>
        <v>266</v>
      </c>
      <c r="T26" s="1">
        <f t="shared" si="5"/>
        <v>268</v>
      </c>
      <c r="U26" s="1">
        <f t="shared" si="6"/>
        <v>268</v>
      </c>
      <c r="V26" s="1">
        <f t="shared" si="7"/>
        <v>270</v>
      </c>
      <c r="W26" s="1">
        <f t="shared" si="8"/>
        <v>216</v>
      </c>
      <c r="X26" s="1">
        <f t="shared" si="9"/>
        <v>268</v>
      </c>
      <c r="Y26" s="1">
        <f t="shared" si="10"/>
        <v>268</v>
      </c>
    </row>
    <row r="27" s="1" customFormat="1" spans="1:25">
      <c r="A27" s="11" t="s">
        <v>15</v>
      </c>
      <c r="B27" s="12" t="s">
        <v>40</v>
      </c>
      <c r="C27" s="13">
        <v>27</v>
      </c>
      <c r="D27" s="14">
        <v>86.3703703703704</v>
      </c>
      <c r="E27" s="14">
        <v>9.92592592592593</v>
      </c>
      <c r="F27" s="14">
        <v>10</v>
      </c>
      <c r="G27" s="14">
        <v>8</v>
      </c>
      <c r="H27" s="14">
        <v>9.85185185185185</v>
      </c>
      <c r="I27" s="14">
        <v>9.92592592592593</v>
      </c>
      <c r="J27" s="14">
        <v>9.92592592592593</v>
      </c>
      <c r="K27" s="14">
        <v>10</v>
      </c>
      <c r="L27" s="14">
        <v>8</v>
      </c>
      <c r="M27" s="14">
        <v>9.92592592592593</v>
      </c>
      <c r="N27" s="14">
        <v>9.92592592592593</v>
      </c>
      <c r="O27" s="1">
        <f t="shared" si="0"/>
        <v>2332</v>
      </c>
      <c r="P27" s="1">
        <f t="shared" si="1"/>
        <v>268</v>
      </c>
      <c r="Q27" s="1">
        <f t="shared" si="2"/>
        <v>270</v>
      </c>
      <c r="R27" s="1">
        <f t="shared" si="3"/>
        <v>216</v>
      </c>
      <c r="S27" s="1">
        <f t="shared" si="4"/>
        <v>266</v>
      </c>
      <c r="T27" s="1">
        <f t="shared" si="5"/>
        <v>268</v>
      </c>
      <c r="U27" s="1">
        <f t="shared" si="6"/>
        <v>268</v>
      </c>
      <c r="V27" s="1">
        <f t="shared" si="7"/>
        <v>270</v>
      </c>
      <c r="W27" s="1">
        <f t="shared" si="8"/>
        <v>216</v>
      </c>
      <c r="X27" s="1">
        <f t="shared" si="9"/>
        <v>268</v>
      </c>
      <c r="Y27" s="1">
        <f t="shared" si="10"/>
        <v>268</v>
      </c>
    </row>
    <row r="28" s="1" customFormat="1" spans="1:25">
      <c r="A28" s="11" t="s">
        <v>15</v>
      </c>
      <c r="B28" s="12" t="s">
        <v>41</v>
      </c>
      <c r="C28" s="13">
        <v>26</v>
      </c>
      <c r="D28" s="14">
        <v>86.3076923076923</v>
      </c>
      <c r="E28" s="14">
        <v>9.92307692307692</v>
      </c>
      <c r="F28" s="14">
        <v>10</v>
      </c>
      <c r="G28" s="14">
        <v>8</v>
      </c>
      <c r="H28" s="14">
        <v>9.84615384615385</v>
      </c>
      <c r="I28" s="14">
        <v>9.92307692307692</v>
      </c>
      <c r="J28" s="14">
        <v>9.92307692307692</v>
      </c>
      <c r="K28" s="14">
        <v>10</v>
      </c>
      <c r="L28" s="14">
        <v>8</v>
      </c>
      <c r="M28" s="14">
        <v>9.92307692307692</v>
      </c>
      <c r="N28" s="14">
        <v>9.92307692307692</v>
      </c>
      <c r="O28" s="1">
        <f t="shared" si="0"/>
        <v>2244</v>
      </c>
      <c r="P28" s="1">
        <f t="shared" si="1"/>
        <v>258</v>
      </c>
      <c r="Q28" s="1">
        <f t="shared" si="2"/>
        <v>260</v>
      </c>
      <c r="R28" s="1">
        <f t="shared" si="3"/>
        <v>208</v>
      </c>
      <c r="S28" s="1">
        <f t="shared" si="4"/>
        <v>256</v>
      </c>
      <c r="T28" s="1">
        <f t="shared" si="5"/>
        <v>258</v>
      </c>
      <c r="U28" s="1">
        <f t="shared" si="6"/>
        <v>258</v>
      </c>
      <c r="V28" s="1">
        <f t="shared" si="7"/>
        <v>260</v>
      </c>
      <c r="W28" s="1">
        <f t="shared" si="8"/>
        <v>208</v>
      </c>
      <c r="X28" s="1">
        <f t="shared" si="9"/>
        <v>258</v>
      </c>
      <c r="Y28" s="1">
        <f t="shared" si="10"/>
        <v>258</v>
      </c>
    </row>
    <row r="29" s="1" customFormat="1" spans="1:25">
      <c r="A29" s="11" t="s">
        <v>15</v>
      </c>
      <c r="B29" s="12" t="s">
        <v>42</v>
      </c>
      <c r="C29" s="13">
        <v>28</v>
      </c>
      <c r="D29" s="14">
        <v>86.2857142857143</v>
      </c>
      <c r="E29" s="14">
        <v>9.92857142857143</v>
      </c>
      <c r="F29" s="14">
        <v>10</v>
      </c>
      <c r="G29" s="14">
        <v>8</v>
      </c>
      <c r="H29" s="14">
        <v>9.85714285714286</v>
      </c>
      <c r="I29" s="14">
        <v>9.92857142857143</v>
      </c>
      <c r="J29" s="14">
        <v>9.92857142857143</v>
      </c>
      <c r="K29" s="14">
        <v>10</v>
      </c>
      <c r="L29" s="14">
        <v>8</v>
      </c>
      <c r="M29" s="14">
        <v>9.92857142857143</v>
      </c>
      <c r="N29" s="14">
        <v>9.92857142857143</v>
      </c>
      <c r="O29" s="1">
        <f t="shared" si="0"/>
        <v>2416</v>
      </c>
      <c r="P29" s="1">
        <f t="shared" si="1"/>
        <v>278</v>
      </c>
      <c r="Q29" s="1">
        <f t="shared" si="2"/>
        <v>280</v>
      </c>
      <c r="R29" s="1">
        <f t="shared" si="3"/>
        <v>224</v>
      </c>
      <c r="S29" s="1">
        <f t="shared" si="4"/>
        <v>276</v>
      </c>
      <c r="T29" s="1">
        <f t="shared" si="5"/>
        <v>278</v>
      </c>
      <c r="U29" s="1">
        <f t="shared" si="6"/>
        <v>278</v>
      </c>
      <c r="V29" s="1">
        <f t="shared" si="7"/>
        <v>280</v>
      </c>
      <c r="W29" s="1">
        <f t="shared" si="8"/>
        <v>224</v>
      </c>
      <c r="X29" s="1">
        <f t="shared" si="9"/>
        <v>278</v>
      </c>
      <c r="Y29" s="1">
        <f t="shared" si="10"/>
        <v>278</v>
      </c>
    </row>
    <row r="30" s="1" customFormat="1" spans="1:25">
      <c r="A30" s="11" t="s">
        <v>15</v>
      </c>
      <c r="B30" s="12" t="s">
        <v>43</v>
      </c>
      <c r="C30" s="13">
        <v>27</v>
      </c>
      <c r="D30" s="14">
        <v>86.1481481481482</v>
      </c>
      <c r="E30" s="14">
        <v>9.92592592592593</v>
      </c>
      <c r="F30" s="14">
        <v>10</v>
      </c>
      <c r="G30" s="14">
        <v>8</v>
      </c>
      <c r="H30" s="14">
        <v>9.85185185185185</v>
      </c>
      <c r="I30" s="14">
        <v>9.92592592592593</v>
      </c>
      <c r="J30" s="14">
        <v>9.92592592592593</v>
      </c>
      <c r="K30" s="14">
        <v>10</v>
      </c>
      <c r="L30" s="14">
        <v>8</v>
      </c>
      <c r="M30" s="14">
        <v>9.92592592592593</v>
      </c>
      <c r="N30" s="14">
        <v>9.92592592592593</v>
      </c>
      <c r="O30" s="1">
        <f t="shared" si="0"/>
        <v>2326</v>
      </c>
      <c r="P30" s="1">
        <f t="shared" si="1"/>
        <v>268</v>
      </c>
      <c r="Q30" s="1">
        <f t="shared" si="2"/>
        <v>270</v>
      </c>
      <c r="R30" s="1">
        <f t="shared" si="3"/>
        <v>216</v>
      </c>
      <c r="S30" s="1">
        <f t="shared" si="4"/>
        <v>266</v>
      </c>
      <c r="T30" s="1">
        <f t="shared" si="5"/>
        <v>268</v>
      </c>
      <c r="U30" s="1">
        <f t="shared" si="6"/>
        <v>268</v>
      </c>
      <c r="V30" s="1">
        <f t="shared" si="7"/>
        <v>270</v>
      </c>
      <c r="W30" s="1">
        <f t="shared" si="8"/>
        <v>216</v>
      </c>
      <c r="X30" s="1">
        <f t="shared" si="9"/>
        <v>268</v>
      </c>
      <c r="Y30" s="1">
        <f t="shared" si="10"/>
        <v>268</v>
      </c>
    </row>
    <row r="31" s="1" customFormat="1" spans="1:25">
      <c r="A31" s="11" t="s">
        <v>15</v>
      </c>
      <c r="B31" s="12" t="s">
        <v>44</v>
      </c>
      <c r="C31" s="13">
        <v>24</v>
      </c>
      <c r="D31" s="14">
        <v>85.75</v>
      </c>
      <c r="E31" s="14">
        <v>9.83333333333333</v>
      </c>
      <c r="F31" s="14">
        <v>10</v>
      </c>
      <c r="G31" s="14">
        <v>8</v>
      </c>
      <c r="H31" s="14">
        <v>9.83333333333333</v>
      </c>
      <c r="I31" s="14">
        <v>9.91666666666667</v>
      </c>
      <c r="J31" s="14">
        <v>9.91666666666667</v>
      </c>
      <c r="K31" s="14">
        <v>10</v>
      </c>
      <c r="L31" s="14">
        <v>8</v>
      </c>
      <c r="M31" s="14">
        <v>9.91666666666667</v>
      </c>
      <c r="N31" s="14">
        <v>9.91666666666667</v>
      </c>
      <c r="O31" s="1">
        <f t="shared" si="0"/>
        <v>2058</v>
      </c>
      <c r="P31" s="1">
        <f t="shared" si="1"/>
        <v>236</v>
      </c>
      <c r="Q31" s="1">
        <f t="shared" si="2"/>
        <v>240</v>
      </c>
      <c r="R31" s="1">
        <f t="shared" si="3"/>
        <v>192</v>
      </c>
      <c r="S31" s="1">
        <f t="shared" si="4"/>
        <v>236</v>
      </c>
      <c r="T31" s="1">
        <f t="shared" si="5"/>
        <v>238</v>
      </c>
      <c r="U31" s="1">
        <f t="shared" si="6"/>
        <v>238</v>
      </c>
      <c r="V31" s="1">
        <f t="shared" si="7"/>
        <v>240</v>
      </c>
      <c r="W31" s="1">
        <f t="shared" si="8"/>
        <v>192</v>
      </c>
      <c r="X31" s="1">
        <f t="shared" si="9"/>
        <v>238</v>
      </c>
      <c r="Y31" s="1">
        <f t="shared" si="10"/>
        <v>238</v>
      </c>
    </row>
    <row r="32" s="1" customFormat="1" spans="1:25">
      <c r="A32" s="11" t="s">
        <v>15</v>
      </c>
      <c r="B32" s="12" t="s">
        <v>45</v>
      </c>
      <c r="C32" s="13">
        <v>27</v>
      </c>
      <c r="D32" s="14">
        <v>85.4074074074074</v>
      </c>
      <c r="E32" s="14">
        <v>9.92592592592593</v>
      </c>
      <c r="F32" s="14">
        <v>10</v>
      </c>
      <c r="G32" s="14">
        <v>8</v>
      </c>
      <c r="H32" s="14">
        <v>9.85185185185185</v>
      </c>
      <c r="I32" s="14">
        <v>9.92592592592593</v>
      </c>
      <c r="J32" s="14">
        <v>9.92592592592593</v>
      </c>
      <c r="K32" s="14">
        <v>10</v>
      </c>
      <c r="L32" s="14">
        <v>8</v>
      </c>
      <c r="M32" s="14">
        <v>9.92592592592593</v>
      </c>
      <c r="N32" s="14">
        <v>9.92592592592593</v>
      </c>
      <c r="O32" s="1">
        <f t="shared" si="0"/>
        <v>2306</v>
      </c>
      <c r="P32" s="1">
        <f t="shared" si="1"/>
        <v>268</v>
      </c>
      <c r="Q32" s="1">
        <f t="shared" si="2"/>
        <v>270</v>
      </c>
      <c r="R32" s="1">
        <f t="shared" si="3"/>
        <v>216</v>
      </c>
      <c r="S32" s="1">
        <f t="shared" si="4"/>
        <v>266</v>
      </c>
      <c r="T32" s="1">
        <f t="shared" si="5"/>
        <v>268</v>
      </c>
      <c r="U32" s="1">
        <f t="shared" si="6"/>
        <v>268</v>
      </c>
      <c r="V32" s="1">
        <f t="shared" si="7"/>
        <v>270</v>
      </c>
      <c r="W32" s="1">
        <f t="shared" si="8"/>
        <v>216</v>
      </c>
      <c r="X32" s="1">
        <f t="shared" si="9"/>
        <v>268</v>
      </c>
      <c r="Y32" s="1">
        <f t="shared" si="10"/>
        <v>268</v>
      </c>
    </row>
    <row r="33" s="1" customFormat="1" spans="1:25">
      <c r="A33" s="11" t="s">
        <v>15</v>
      </c>
      <c r="B33" s="12" t="s">
        <v>46</v>
      </c>
      <c r="C33" s="13">
        <v>11</v>
      </c>
      <c r="D33" s="14">
        <v>85.2727272727273</v>
      </c>
      <c r="E33" s="14">
        <v>9.45454545454546</v>
      </c>
      <c r="F33" s="14">
        <v>9.63636363636364</v>
      </c>
      <c r="G33" s="14">
        <v>7.63636363636364</v>
      </c>
      <c r="H33" s="14">
        <v>9.45454545454546</v>
      </c>
      <c r="I33" s="14">
        <v>9.45454545454546</v>
      </c>
      <c r="J33" s="14">
        <v>9.45454545454546</v>
      </c>
      <c r="K33" s="14">
        <v>9.63636363636364</v>
      </c>
      <c r="L33" s="14">
        <v>7.63636363636364</v>
      </c>
      <c r="M33" s="14">
        <v>9.45454545454546</v>
      </c>
      <c r="N33" s="14">
        <v>9.45454545454546</v>
      </c>
      <c r="O33" s="1">
        <f t="shared" si="0"/>
        <v>938</v>
      </c>
      <c r="P33" s="1">
        <f t="shared" si="1"/>
        <v>104</v>
      </c>
      <c r="Q33" s="1">
        <f t="shared" si="2"/>
        <v>106</v>
      </c>
      <c r="R33" s="1">
        <f t="shared" si="3"/>
        <v>84</v>
      </c>
      <c r="S33" s="1">
        <f t="shared" si="4"/>
        <v>104</v>
      </c>
      <c r="T33" s="1">
        <f t="shared" si="5"/>
        <v>104</v>
      </c>
      <c r="U33" s="1">
        <f t="shared" si="6"/>
        <v>104</v>
      </c>
      <c r="V33" s="1">
        <f t="shared" si="7"/>
        <v>106</v>
      </c>
      <c r="W33" s="1">
        <f t="shared" si="8"/>
        <v>84</v>
      </c>
      <c r="X33" s="1">
        <f t="shared" si="9"/>
        <v>104</v>
      </c>
      <c r="Y33" s="1">
        <f t="shared" si="10"/>
        <v>104</v>
      </c>
    </row>
    <row r="34" s="1" customFormat="1" spans="1:25">
      <c r="A34" s="11" t="s">
        <v>15</v>
      </c>
      <c r="B34" s="12" t="s">
        <v>47</v>
      </c>
      <c r="C34" s="13">
        <v>11</v>
      </c>
      <c r="D34" s="14">
        <v>84.7272727272727</v>
      </c>
      <c r="E34" s="14">
        <v>9.45454545454546</v>
      </c>
      <c r="F34" s="14">
        <v>9.63636363636364</v>
      </c>
      <c r="G34" s="14">
        <v>7.63636363636364</v>
      </c>
      <c r="H34" s="14">
        <v>9.45454545454546</v>
      </c>
      <c r="I34" s="14">
        <v>9.45454545454546</v>
      </c>
      <c r="J34" s="14">
        <v>9.45454545454546</v>
      </c>
      <c r="K34" s="14">
        <v>9.63636363636364</v>
      </c>
      <c r="L34" s="14">
        <v>7.63636363636364</v>
      </c>
      <c r="M34" s="14">
        <v>9.45454545454546</v>
      </c>
      <c r="N34" s="14">
        <v>9.45454545454546</v>
      </c>
      <c r="O34" s="1">
        <f t="shared" si="0"/>
        <v>932</v>
      </c>
      <c r="P34" s="1">
        <f t="shared" si="1"/>
        <v>104</v>
      </c>
      <c r="Q34" s="1">
        <f t="shared" si="2"/>
        <v>106</v>
      </c>
      <c r="R34" s="1">
        <f t="shared" si="3"/>
        <v>84</v>
      </c>
      <c r="S34" s="1">
        <f t="shared" si="4"/>
        <v>104</v>
      </c>
      <c r="T34" s="1">
        <f t="shared" si="5"/>
        <v>104</v>
      </c>
      <c r="U34" s="1">
        <f t="shared" si="6"/>
        <v>104</v>
      </c>
      <c r="V34" s="1">
        <f t="shared" si="7"/>
        <v>106</v>
      </c>
      <c r="W34" s="1">
        <f t="shared" si="8"/>
        <v>84</v>
      </c>
      <c r="X34" s="1">
        <f t="shared" si="9"/>
        <v>104</v>
      </c>
      <c r="Y34" s="1">
        <f t="shared" si="10"/>
        <v>104</v>
      </c>
    </row>
    <row r="35" s="1" customFormat="1" spans="1:25">
      <c r="A35" s="11" t="s">
        <v>15</v>
      </c>
      <c r="B35" s="12" t="s">
        <v>48</v>
      </c>
      <c r="C35" s="13">
        <v>9</v>
      </c>
      <c r="D35" s="14">
        <v>81.5555555555556</v>
      </c>
      <c r="E35" s="14">
        <v>9.33333333333333</v>
      </c>
      <c r="F35" s="14">
        <v>9.55555555555556</v>
      </c>
      <c r="G35" s="14">
        <v>7.55555555555556</v>
      </c>
      <c r="H35" s="14">
        <v>9.33333333333333</v>
      </c>
      <c r="I35" s="14">
        <v>9.33333333333333</v>
      </c>
      <c r="J35" s="14">
        <v>9.33333333333333</v>
      </c>
      <c r="K35" s="14">
        <v>9.55555555555556</v>
      </c>
      <c r="L35" s="14">
        <v>7.55555555555556</v>
      </c>
      <c r="M35" s="14">
        <v>9.33333333333333</v>
      </c>
      <c r="N35" s="14">
        <v>9.33333333333333</v>
      </c>
      <c r="O35" s="1">
        <f t="shared" si="0"/>
        <v>734</v>
      </c>
      <c r="P35" s="1">
        <f t="shared" si="1"/>
        <v>84</v>
      </c>
      <c r="Q35" s="1">
        <f t="shared" si="2"/>
        <v>86</v>
      </c>
      <c r="R35" s="1">
        <f t="shared" si="3"/>
        <v>68</v>
      </c>
      <c r="S35" s="1">
        <f t="shared" si="4"/>
        <v>84</v>
      </c>
      <c r="T35" s="1">
        <f t="shared" si="5"/>
        <v>84</v>
      </c>
      <c r="U35" s="1">
        <f t="shared" si="6"/>
        <v>84</v>
      </c>
      <c r="V35" s="1">
        <f t="shared" si="7"/>
        <v>86</v>
      </c>
      <c r="W35" s="1">
        <f t="shared" si="8"/>
        <v>68</v>
      </c>
      <c r="X35" s="1">
        <f t="shared" si="9"/>
        <v>84</v>
      </c>
      <c r="Y35" s="1">
        <f t="shared" si="10"/>
        <v>84</v>
      </c>
    </row>
    <row r="36" s="1" customFormat="1" spans="1:25">
      <c r="A36" s="11" t="s">
        <v>15</v>
      </c>
      <c r="B36" s="12" t="s">
        <v>49</v>
      </c>
      <c r="C36" s="13">
        <v>9</v>
      </c>
      <c r="D36" s="14">
        <v>81.3333333333333</v>
      </c>
      <c r="E36" s="14">
        <v>9.33333333333333</v>
      </c>
      <c r="F36" s="14">
        <v>9.55555555555556</v>
      </c>
      <c r="G36" s="14">
        <v>7.55555555555556</v>
      </c>
      <c r="H36" s="14">
        <v>9.33333333333333</v>
      </c>
      <c r="I36" s="14">
        <v>9.33333333333333</v>
      </c>
      <c r="J36" s="14">
        <v>9.33333333333333</v>
      </c>
      <c r="K36" s="14">
        <v>9.55555555555556</v>
      </c>
      <c r="L36" s="14">
        <v>7.55555555555556</v>
      </c>
      <c r="M36" s="14">
        <v>9.33333333333333</v>
      </c>
      <c r="N36" s="14">
        <v>9.33333333333333</v>
      </c>
      <c r="O36" s="1">
        <f t="shared" si="0"/>
        <v>732</v>
      </c>
      <c r="P36" s="1">
        <f t="shared" si="1"/>
        <v>84</v>
      </c>
      <c r="Q36" s="1">
        <f t="shared" si="2"/>
        <v>86</v>
      </c>
      <c r="R36" s="1">
        <f t="shared" si="3"/>
        <v>68</v>
      </c>
      <c r="S36" s="1">
        <f t="shared" si="4"/>
        <v>84</v>
      </c>
      <c r="T36" s="1">
        <f t="shared" si="5"/>
        <v>84</v>
      </c>
      <c r="U36" s="1">
        <f t="shared" si="6"/>
        <v>84</v>
      </c>
      <c r="V36" s="1">
        <f t="shared" si="7"/>
        <v>86</v>
      </c>
      <c r="W36" s="1">
        <f t="shared" si="8"/>
        <v>68</v>
      </c>
      <c r="X36" s="1">
        <f t="shared" si="9"/>
        <v>84</v>
      </c>
      <c r="Y36" s="1">
        <f t="shared" si="10"/>
        <v>84</v>
      </c>
    </row>
    <row r="37" s="1" customFormat="1" spans="1:25">
      <c r="A37" s="11" t="s">
        <v>15</v>
      </c>
      <c r="B37" s="12" t="s">
        <v>50</v>
      </c>
      <c r="C37" s="13">
        <v>9</v>
      </c>
      <c r="D37" s="14">
        <v>79.5555555555556</v>
      </c>
      <c r="E37" s="14">
        <v>9.33333333333333</v>
      </c>
      <c r="F37" s="14">
        <v>9.55555555555556</v>
      </c>
      <c r="G37" s="14">
        <v>7.55555555555556</v>
      </c>
      <c r="H37" s="14">
        <v>9.33333333333333</v>
      </c>
      <c r="I37" s="14">
        <v>9.33333333333333</v>
      </c>
      <c r="J37" s="14">
        <v>9.33333333333333</v>
      </c>
      <c r="K37" s="14">
        <v>9.55555555555556</v>
      </c>
      <c r="L37" s="14">
        <v>7.55555555555556</v>
      </c>
      <c r="M37" s="14">
        <v>9.33333333333333</v>
      </c>
      <c r="N37" s="14">
        <v>9.33333333333333</v>
      </c>
      <c r="O37" s="1">
        <f t="shared" si="0"/>
        <v>716</v>
      </c>
      <c r="P37" s="1">
        <f t="shared" si="1"/>
        <v>84</v>
      </c>
      <c r="Q37" s="1">
        <f t="shared" si="2"/>
        <v>86</v>
      </c>
      <c r="R37" s="1">
        <f t="shared" si="3"/>
        <v>68</v>
      </c>
      <c r="S37" s="1">
        <f t="shared" si="4"/>
        <v>84</v>
      </c>
      <c r="T37" s="1">
        <f t="shared" si="5"/>
        <v>84</v>
      </c>
      <c r="U37" s="1">
        <f t="shared" si="6"/>
        <v>84</v>
      </c>
      <c r="V37" s="1">
        <f t="shared" si="7"/>
        <v>86</v>
      </c>
      <c r="W37" s="1">
        <f t="shared" si="8"/>
        <v>68</v>
      </c>
      <c r="X37" s="1">
        <f t="shared" si="9"/>
        <v>84</v>
      </c>
      <c r="Y37" s="1">
        <f t="shared" si="10"/>
        <v>84</v>
      </c>
    </row>
    <row r="38" s="1" customFormat="1" spans="1:25">
      <c r="A38" s="15" t="s">
        <v>51</v>
      </c>
      <c r="B38" s="15"/>
      <c r="C38" s="11">
        <f>SUM(C3:C37)</f>
        <v>602</v>
      </c>
      <c r="D38" s="14">
        <f>O38/$C38</f>
        <v>87.7840531561462</v>
      </c>
      <c r="E38" s="14">
        <f>P38/$C38</f>
        <v>9.87707641196013</v>
      </c>
      <c r="F38" s="14">
        <f>Q38/$C38</f>
        <v>9.92691029900332</v>
      </c>
      <c r="G38" s="14">
        <f>R38/$C38</f>
        <v>7.95348837209302</v>
      </c>
      <c r="H38" s="14">
        <f>S38/$C38</f>
        <v>9.75747508305648</v>
      </c>
      <c r="I38" s="14">
        <f>T38/$C38</f>
        <v>9.83720930232558</v>
      </c>
      <c r="J38" s="14">
        <f>U38/$C38</f>
        <v>9.83720930232558</v>
      </c>
      <c r="K38" s="14">
        <f>V38/$C38</f>
        <v>9.93687707641196</v>
      </c>
      <c r="L38" s="14">
        <f>W38/$C38</f>
        <v>7.93355481727575</v>
      </c>
      <c r="M38" s="14">
        <f>X38/$C38</f>
        <v>9.85382059800664</v>
      </c>
      <c r="N38" s="14">
        <f>Y38/$C38</f>
        <v>9.85382059800664</v>
      </c>
      <c r="O38" s="1">
        <f t="shared" ref="O38:Y38" si="11">SUM(O3:O37)</f>
        <v>52846</v>
      </c>
      <c r="P38" s="1">
        <f t="shared" si="11"/>
        <v>5946</v>
      </c>
      <c r="Q38" s="1">
        <f t="shared" si="11"/>
        <v>5976</v>
      </c>
      <c r="R38" s="1">
        <f t="shared" si="11"/>
        <v>4788</v>
      </c>
      <c r="S38" s="1">
        <f t="shared" si="11"/>
        <v>5874</v>
      </c>
      <c r="T38" s="1">
        <f t="shared" si="11"/>
        <v>5922</v>
      </c>
      <c r="U38" s="1">
        <f t="shared" si="11"/>
        <v>5922</v>
      </c>
      <c r="V38" s="1">
        <f t="shared" si="11"/>
        <v>5982</v>
      </c>
      <c r="W38" s="1">
        <f t="shared" si="11"/>
        <v>4776</v>
      </c>
      <c r="X38" s="1">
        <f t="shared" si="11"/>
        <v>5932</v>
      </c>
      <c r="Y38" s="1">
        <f t="shared" si="11"/>
        <v>5932</v>
      </c>
    </row>
  </sheetData>
  <autoFilter ref="A2:Y38">
    <extLst/>
  </autoFilter>
  <mergeCells count="2">
    <mergeCell ref="A1:N1"/>
    <mergeCell ref="A38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2022-06-17T02:59:00Z</dcterms:created>
  <dcterms:modified xsi:type="dcterms:W3CDTF">2022-06-21T07:16:57Z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6437162191724F3582DBB29C073E752C</vt:lpwstr>
  </property>
  <property fmtid="{D5CDD505-2E9C-101B-9397-08002B2CF9AE}" pid="3" name="KSOProductBuildVer">
    <vt:lpwstr>2052-11.1.0.11744</vt:lpwstr>
  </property>
</Properties>
</file>